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tabRatio="921" activeTab="3"/>
  </bookViews>
  <sheets>
    <sheet name="收支总表" sheetId="1" r:id="rId1"/>
    <sheet name="收入总表" sheetId="2" r:id="rId2"/>
    <sheet name="支出" sheetId="3" r:id="rId3"/>
    <sheet name="经拔支出分类汇总5-1" sheetId="5" r:id="rId4"/>
    <sheet name="经拔支出分类汇总表续5-2" sheetId="6" r:id="rId5"/>
  </sheets>
  <definedNames>
    <definedName name="aa">#N/A</definedName>
    <definedName name="dd">#N/A</definedName>
    <definedName name="ee">#N/A</definedName>
    <definedName name="ff">#N/A</definedName>
    <definedName name="gg">#N/A</definedName>
    <definedName name="hh">#N/A</definedName>
    <definedName name="jj">#N/A</definedName>
    <definedName name="kk">#N/A</definedName>
    <definedName name="ll">#N/A</definedName>
    <definedName name="_xlnm.Print_Area" localSheetId="3">'经拔支出分类汇总5-1'!$A$1:$W$18</definedName>
    <definedName name="_xlnm.Print_Area" localSheetId="4">'经拔支出分类汇总表续5-2'!$A$1:$P$18</definedName>
    <definedName name="_xlnm.Print_Area" localSheetId="1">收入总表!$A$1:$S$12</definedName>
    <definedName name="_xlnm.Print_Area" localSheetId="0">收支总表!$A$1:$D$36</definedName>
    <definedName name="_xlnm.Print_Area" localSheetId="2">支出!$A$1:$N$13</definedName>
    <definedName name="_xlnm.Print_Area">#N/A</definedName>
    <definedName name="_xlnm.Print_Titles" localSheetId="3">'经拔支出分类汇总5-1'!$1:$8</definedName>
    <definedName name="_xlnm.Print_Titles" localSheetId="4">'经拔支出分类汇总表续5-2'!$1:$8</definedName>
    <definedName name="_xlnm.Print_Titles" localSheetId="1">收入总表!$1:$6</definedName>
    <definedName name="_xlnm.Print_Titles" localSheetId="0">收支总表!$1:$5</definedName>
    <definedName name="_xlnm.Print_Titles" localSheetId="2">支出!$1:$7</definedName>
    <definedName name="_xlnm.Print_Titles">#N/A</definedName>
    <definedName name="qq">#N/A</definedName>
    <definedName name="ss">#N/A</definedName>
    <definedName name="ww">#N/A</definedName>
    <definedName name="大谔谔">#N/A</definedName>
    <definedName name="大方大方">#N/A</definedName>
    <definedName name="大幅度">#N/A</definedName>
    <definedName name="方法">#N/A</definedName>
  </definedNames>
  <calcPr calcId="124519"/>
</workbook>
</file>

<file path=xl/calcChain.xml><?xml version="1.0" encoding="utf-8"?>
<calcChain xmlns="http://schemas.openxmlformats.org/spreadsheetml/2006/main">
  <c r="D31" i="1"/>
  <c r="D32" s="1"/>
</calcChain>
</file>

<file path=xl/sharedStrings.xml><?xml version="1.0" encoding="utf-8"?>
<sst xmlns="http://schemas.openxmlformats.org/spreadsheetml/2006/main" count="266" uniqueCount="148">
  <si>
    <t/>
  </si>
  <si>
    <t>职工个人取暖费</t>
  </si>
  <si>
    <t>预算01表</t>
  </si>
  <si>
    <t>一、财政拨款收入</t>
  </si>
  <si>
    <t>养老保险</t>
  </si>
  <si>
    <t>医疗                      保险</t>
  </si>
  <si>
    <t>其他支出</t>
  </si>
  <si>
    <t>对个人和家庭的补助</t>
  </si>
  <si>
    <t>当年收入合计</t>
  </si>
  <si>
    <t>四、上级补助收入</t>
  </si>
  <si>
    <t>财政拨款收入小计</t>
  </si>
  <si>
    <t>基本支出</t>
  </si>
  <si>
    <t>其中：公务用车运行维护费</t>
  </si>
  <si>
    <t>支                        出</t>
  </si>
  <si>
    <t>上级补助收入</t>
  </si>
  <si>
    <t>五、附属单位上缴收入</t>
  </si>
  <si>
    <t>上缴上级支出</t>
  </si>
  <si>
    <t>收                             入</t>
  </si>
  <si>
    <t>支　　　出　　　总　　　计</t>
  </si>
  <si>
    <t xml:space="preserve">教育    </t>
  </si>
  <si>
    <t>农林水事务</t>
  </si>
  <si>
    <t>其中： 住房补贴</t>
  </si>
  <si>
    <t>交通运输</t>
  </si>
  <si>
    <t>预算05表续1</t>
  </si>
  <si>
    <t>粮油物资储备事务</t>
  </si>
  <si>
    <t>合计</t>
  </si>
  <si>
    <t>其中：实行员额管理相关人员经费</t>
  </si>
  <si>
    <t>附属单位上缴收入</t>
  </si>
  <si>
    <t xml:space="preserve">社会保障和就业  </t>
  </si>
  <si>
    <t>商业服务业等事务</t>
  </si>
  <si>
    <t xml:space="preserve">       非税收入（2）</t>
  </si>
  <si>
    <t>统发工资经费</t>
  </si>
  <si>
    <t>集中供热办公用房</t>
  </si>
  <si>
    <t>金融监管等事务支出</t>
  </si>
  <si>
    <t>预算05表</t>
  </si>
  <si>
    <t xml:space="preserve"> 非税收入（2）</t>
  </si>
  <si>
    <t xml:space="preserve"> 单位名称（科目）</t>
  </si>
  <si>
    <t>科目名称</t>
  </si>
  <si>
    <t>资源勘探电力信息等事务</t>
  </si>
  <si>
    <t>2013年预算</t>
  </si>
  <si>
    <t>单位名称（科目）</t>
  </si>
  <si>
    <t>自烧锅炉职工宿舍</t>
  </si>
  <si>
    <t>事业收入（不含教育收费）</t>
  </si>
  <si>
    <t>类</t>
  </si>
  <si>
    <t>六、其他收入</t>
  </si>
  <si>
    <t>本  年  支  出  合  计</t>
  </si>
  <si>
    <t>单位代码</t>
  </si>
  <si>
    <t>其中：社会保障缴费</t>
  </si>
  <si>
    <t xml:space="preserve">    部门结余</t>
  </si>
  <si>
    <t>城乡社区事务</t>
  </si>
  <si>
    <t>国防</t>
  </si>
  <si>
    <t>事业单位经营收入</t>
  </si>
  <si>
    <t>教育收费</t>
  </si>
  <si>
    <t>项目支出拨款数</t>
  </si>
  <si>
    <t xml:space="preserve">项                 目 </t>
  </si>
  <si>
    <t>项目支出采购数</t>
  </si>
  <si>
    <t>单位：万元</t>
  </si>
  <si>
    <t>*</t>
  </si>
  <si>
    <t>基本支出采购数</t>
  </si>
  <si>
    <t>财政拨款收入</t>
  </si>
  <si>
    <t>基本支出拨款数</t>
  </si>
  <si>
    <t>国库集中支付拨款数</t>
  </si>
  <si>
    <t>小计</t>
  </si>
  <si>
    <t>工资福利支出</t>
  </si>
  <si>
    <t>项                    目</t>
  </si>
  <si>
    <t>节能环保</t>
  </si>
  <si>
    <t>自烧锅炉办公用房</t>
  </si>
  <si>
    <t>上年结余</t>
  </si>
  <si>
    <t>项目支出</t>
  </si>
  <si>
    <t>集中供热职工宿舍</t>
  </si>
  <si>
    <t>文化体育与传媒</t>
  </si>
  <si>
    <t>其他收入</t>
  </si>
  <si>
    <t>三、事业单位经营收入</t>
  </si>
  <si>
    <t>二、事业收入</t>
  </si>
  <si>
    <t>政府采购经费</t>
  </si>
  <si>
    <t>失业保险</t>
  </si>
  <si>
    <t>基本建设资金、省直在长离休干部统筹医疗费（专户）拨款</t>
  </si>
  <si>
    <t>财政预算拨款收入</t>
  </si>
  <si>
    <t>其中：政府采购经费</t>
  </si>
  <si>
    <t>对附属单位补助支出</t>
  </si>
  <si>
    <t>工会经费直拨</t>
  </si>
  <si>
    <t>预算03表</t>
  </si>
  <si>
    <t>商品和服务支出</t>
  </si>
  <si>
    <t>本  年  收  入  合  计</t>
  </si>
  <si>
    <t>项</t>
  </si>
  <si>
    <t>总  计</t>
  </si>
  <si>
    <t>款</t>
  </si>
  <si>
    <t xml:space="preserve"> 非税收入（1）</t>
  </si>
  <si>
    <t>结转下年</t>
  </si>
  <si>
    <t>医疗卫生</t>
  </si>
  <si>
    <t>收      入      总      计</t>
  </si>
  <si>
    <t>其中：取暖费</t>
  </si>
  <si>
    <t>栏次</t>
  </si>
  <si>
    <t>外交</t>
  </si>
  <si>
    <t>总计</t>
  </si>
  <si>
    <t xml:space="preserve">       非税收入（1）  </t>
  </si>
  <si>
    <t>住房保障支出</t>
  </si>
  <si>
    <t xml:space="preserve">科学技术  </t>
  </si>
  <si>
    <t>事业收入小计</t>
  </si>
  <si>
    <t>事业单位经营支出</t>
  </si>
  <si>
    <t>国土资源气象等事务</t>
  </si>
  <si>
    <t xml:space="preserve">    其他结余</t>
  </si>
  <si>
    <t xml:space="preserve">       财政预算拨款收入</t>
  </si>
  <si>
    <t>公共安全</t>
  </si>
  <si>
    <t>转移性支出</t>
  </si>
  <si>
    <t>一般公共服务</t>
  </si>
  <si>
    <t>预备费</t>
  </si>
  <si>
    <t>事业收入</t>
  </si>
  <si>
    <t>地震灾后恢复重建支出</t>
  </si>
  <si>
    <t>　用事业基金弥补收支差额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</si>
  <si>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</si>
  <si>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>预算02表</t>
  </si>
  <si>
    <t>国债还本付息支出</t>
  </si>
  <si>
    <t>行政事业支出</t>
  </si>
  <si>
    <t>科目编码</t>
  </si>
  <si>
    <t xml:space="preserve">        商品和服务支出</t>
  </si>
  <si>
    <t>延边大学2013年收支预算总表</t>
    <phoneticPr fontId="0" type="noConversion"/>
  </si>
  <si>
    <t>105002</t>
  </si>
  <si>
    <t xml:space="preserve">  105002</t>
  </si>
  <si>
    <t>吉林省教育厅</t>
  </si>
  <si>
    <t xml:space="preserve">  延边大学</t>
  </si>
  <si>
    <t xml:space="preserve">    高等教育</t>
  </si>
  <si>
    <t xml:space="preserve">    应用技术研究与开发</t>
  </si>
  <si>
    <t xml:space="preserve">    事业单位医疗</t>
  </si>
  <si>
    <t>205</t>
  </si>
  <si>
    <t>206</t>
  </si>
  <si>
    <t>210</t>
  </si>
  <si>
    <t>02</t>
  </si>
  <si>
    <t>04</t>
  </si>
  <si>
    <t>05</t>
  </si>
  <si>
    <t>延边大学2013年收入预算总表</t>
    <phoneticPr fontId="0" type="noConversion"/>
  </si>
  <si>
    <t>延边大学2013年支出预算总表</t>
    <phoneticPr fontId="0" type="noConversion"/>
  </si>
  <si>
    <t xml:space="preserve">  02</t>
  </si>
  <si>
    <t xml:space="preserve">  04</t>
  </si>
  <si>
    <t xml:space="preserve">  05</t>
  </si>
  <si>
    <t xml:space="preserve">  205</t>
  </si>
  <si>
    <t xml:space="preserve">    205</t>
  </si>
  <si>
    <t xml:space="preserve">  206</t>
  </si>
  <si>
    <t xml:space="preserve">    206</t>
  </si>
  <si>
    <t xml:space="preserve">  210</t>
  </si>
  <si>
    <t xml:space="preserve">    210</t>
  </si>
  <si>
    <t>教育</t>
  </si>
  <si>
    <t xml:space="preserve">  普通教育</t>
  </si>
  <si>
    <t>科学技术</t>
  </si>
  <si>
    <t xml:space="preserve">  技术研究与开发</t>
  </si>
  <si>
    <t xml:space="preserve">  医疗保障</t>
  </si>
  <si>
    <t>延边大学2013年财政预算拨款支出预算分类汇总表</t>
    <phoneticPr fontId="0" type="noConversion"/>
  </si>
  <si>
    <t>延边大学2013年财政预算拨款支出预算分类汇总表续1</t>
    <phoneticPr fontId="0" type="noConversion"/>
  </si>
</sst>
</file>

<file path=xl/styles.xml><?xml version="1.0" encoding="utf-8"?>
<styleSheet xmlns="http://schemas.openxmlformats.org/spreadsheetml/2006/main">
  <numFmts count="5">
    <numFmt numFmtId="176" formatCode="* #,##0.00;* \-#,##0.00;* &quot;&quot;??;@"/>
    <numFmt numFmtId="177" formatCode="0.00_ "/>
    <numFmt numFmtId="178" formatCode="00"/>
    <numFmt numFmtId="179" formatCode="* #,##0.0;* \-#,##0.0;* &quot;&quot;??;@"/>
    <numFmt numFmtId="180" formatCode="#,##0.0000"/>
  </numFmts>
  <fonts count="7">
    <font>
      <sz val="9"/>
      <name val="宋体"/>
      <charset val="134"/>
    </font>
    <font>
      <sz val="10"/>
      <name val="宋体"/>
      <charset val="134"/>
    </font>
    <font>
      <sz val="8"/>
      <name val="华文细黑"/>
      <charset val="134"/>
    </font>
    <font>
      <sz val="16"/>
      <name val="黑体"/>
      <charset val="134"/>
    </font>
    <font>
      <sz val="8"/>
      <name val="Arial"/>
      <family val="2"/>
    </font>
    <font>
      <sz val="8"/>
      <name val="宋体"/>
      <charset val="134"/>
    </font>
    <font>
      <sz val="9"/>
      <color indexed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 wrapText="1"/>
    </xf>
    <xf numFmtId="40" fontId="2" fillId="0" borderId="0" xfId="0" applyNumberFormat="1" applyFont="1" applyFill="1" applyAlignment="1" applyProtection="1">
      <alignment vertical="center" wrapText="1"/>
    </xf>
    <xf numFmtId="40" fontId="2" fillId="0" borderId="0" xfId="0" applyNumberFormat="1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40" fontId="1" fillId="0" borderId="0" xfId="0" applyNumberFormat="1" applyFont="1" applyFill="1" applyAlignment="1">
      <alignment vertical="center" wrapText="1"/>
    </xf>
    <xf numFmtId="40" fontId="2" fillId="0" borderId="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4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2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40" fontId="2" fillId="0" borderId="0" xfId="0" applyNumberFormat="1" applyFont="1" applyFill="1" applyAlignment="1" applyProtection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 applyProtection="1">
      <alignment vertical="center" wrapText="1"/>
    </xf>
    <xf numFmtId="40" fontId="2" fillId="0" borderId="1" xfId="0" applyNumberFormat="1" applyFont="1" applyFill="1" applyBorder="1" applyAlignment="1" applyProtection="1">
      <alignment horizontal="center" vertical="center" wrapText="1"/>
    </xf>
    <xf numFmtId="40" fontId="2" fillId="0" borderId="0" xfId="0" applyNumberFormat="1" applyFont="1" applyFill="1" applyAlignment="1" applyProtection="1">
      <alignment horizontal="right" vertical="center"/>
    </xf>
    <xf numFmtId="40" fontId="2" fillId="2" borderId="0" xfId="0" applyNumberFormat="1" applyFont="1" applyFill="1" applyAlignment="1" applyProtection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0" fontId="2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176" fontId="2" fillId="0" borderId="2" xfId="0" applyNumberFormat="1" applyFont="1" applyFill="1" applyBorder="1" applyAlignment="1" applyProtection="1">
      <alignment horizontal="centerContinuous" vertical="center"/>
    </xf>
    <xf numFmtId="0" fontId="6" fillId="0" borderId="0" xfId="0" applyFont="1"/>
    <xf numFmtId="0" fontId="6" fillId="0" borderId="0" xfId="0" applyFont="1" applyFill="1"/>
    <xf numFmtId="4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40" fontId="2" fillId="0" borderId="4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 wrapText="1"/>
    </xf>
    <xf numFmtId="176" fontId="1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/>
    <xf numFmtId="176" fontId="2" fillId="2" borderId="3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1" fillId="0" borderId="0" xfId="0" applyNumberFormat="1" applyFont="1" applyFill="1" applyAlignment="1" applyProtection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177" fontId="2" fillId="2" borderId="2" xfId="0" applyNumberFormat="1" applyFont="1" applyFill="1" applyBorder="1" applyAlignment="1" applyProtection="1">
      <alignment horizontal="centerContinuous" vertical="center"/>
    </xf>
    <xf numFmtId="179" fontId="2" fillId="2" borderId="2" xfId="0" applyNumberFormat="1" applyFont="1" applyFill="1" applyBorder="1" applyAlignment="1">
      <alignment horizontal="center" vertical="center" wrapText="1"/>
    </xf>
    <xf numFmtId="38" fontId="4" fillId="0" borderId="3" xfId="0" applyNumberFormat="1" applyFont="1" applyFill="1" applyBorder="1" applyAlignment="1" applyProtection="1">
      <alignment horizontal="center" vertical="center"/>
    </xf>
    <xf numFmtId="2" fontId="4" fillId="0" borderId="7" xfId="0" applyNumberFormat="1" applyFont="1" applyFill="1" applyBorder="1" applyAlignment="1" applyProtection="1">
      <alignment horizontal="right" vertical="center"/>
    </xf>
    <xf numFmtId="2" fontId="4" fillId="0" borderId="2" xfId="0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center" vertical="center" wrapText="1"/>
    </xf>
    <xf numFmtId="38" fontId="4" fillId="0" borderId="4" xfId="0" applyNumberFormat="1" applyFont="1" applyFill="1" applyBorder="1" applyAlignment="1" applyProtection="1">
      <alignment horizontal="center" vertical="center" wrapText="1"/>
    </xf>
    <xf numFmtId="38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 applyProtection="1">
      <alignment horizontal="right" vertical="center"/>
    </xf>
    <xf numFmtId="0" fontId="2" fillId="3" borderId="5" xfId="0" applyFont="1" applyFill="1" applyBorder="1" applyAlignment="1">
      <alignment vertical="center" wrapText="1"/>
    </xf>
    <xf numFmtId="2" fontId="4" fillId="3" borderId="4" xfId="0" applyNumberFormat="1" applyFont="1" applyFill="1" applyBorder="1" applyAlignment="1" applyProtection="1">
      <alignment horizontal="right" vertical="center"/>
    </xf>
    <xf numFmtId="0" fontId="2" fillId="3" borderId="9" xfId="0" applyFont="1" applyFill="1" applyBorder="1" applyAlignment="1">
      <alignment vertical="center"/>
    </xf>
    <xf numFmtId="2" fontId="4" fillId="3" borderId="3" xfId="0" applyNumberFormat="1" applyFont="1" applyFill="1" applyBorder="1" applyAlignment="1" applyProtection="1">
      <alignment horizontal="right" vertical="center"/>
    </xf>
    <xf numFmtId="0" fontId="1" fillId="3" borderId="0" xfId="0" applyNumberFormat="1" applyFont="1" applyFill="1" applyAlignment="1" applyProtection="1">
      <alignment vertical="center"/>
    </xf>
    <xf numFmtId="0" fontId="1" fillId="3" borderId="0" xfId="0" applyNumberFormat="1" applyFont="1" applyFill="1" applyAlignment="1" applyProtection="1"/>
    <xf numFmtId="0" fontId="0" fillId="3" borderId="0" xfId="0" applyFill="1"/>
    <xf numFmtId="0" fontId="2" fillId="3" borderId="2" xfId="0" applyFont="1" applyFill="1" applyBorder="1"/>
    <xf numFmtId="2" fontId="4" fillId="3" borderId="2" xfId="0" applyNumberFormat="1" applyFont="1" applyFill="1" applyBorder="1" applyAlignment="1" applyProtection="1">
      <alignment horizontal="right" vertical="center"/>
    </xf>
    <xf numFmtId="0" fontId="2" fillId="3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2" fontId="4" fillId="3" borderId="7" xfId="0" applyNumberFormat="1" applyFont="1" applyFill="1" applyBorder="1" applyAlignment="1" applyProtection="1">
      <alignment horizontal="right" vertical="center"/>
    </xf>
    <xf numFmtId="176" fontId="2" fillId="3" borderId="5" xfId="0" applyNumberFormat="1" applyFont="1" applyFill="1" applyBorder="1" applyAlignment="1" applyProtection="1">
      <alignment horizontal="center" vertical="center"/>
    </xf>
    <xf numFmtId="176" fontId="2" fillId="3" borderId="9" xfId="0" applyNumberFormat="1" applyFont="1" applyFill="1" applyBorder="1" applyAlignment="1" applyProtection="1">
      <alignment horizontal="center" vertical="center"/>
    </xf>
    <xf numFmtId="176" fontId="2" fillId="3" borderId="5" xfId="0" applyNumberFormat="1" applyFont="1" applyFill="1" applyBorder="1" applyAlignment="1" applyProtection="1">
      <alignment vertical="center"/>
    </xf>
    <xf numFmtId="176" fontId="2" fillId="3" borderId="6" xfId="0" applyNumberFormat="1" applyFont="1" applyFill="1" applyBorder="1" applyAlignment="1" applyProtection="1">
      <alignment horizontal="left" vertical="center"/>
    </xf>
    <xf numFmtId="2" fontId="4" fillId="3" borderId="2" xfId="0" applyNumberFormat="1" applyFont="1" applyFill="1" applyBorder="1" applyAlignment="1" applyProtection="1">
      <alignment horizontal="right"/>
    </xf>
    <xf numFmtId="176" fontId="2" fillId="3" borderId="6" xfId="0" applyNumberFormat="1" applyFont="1" applyFill="1" applyBorder="1" applyAlignment="1" applyProtection="1">
      <alignment horizontal="center" vertical="center"/>
    </xf>
    <xf numFmtId="4" fontId="4" fillId="3" borderId="3" xfId="0" applyNumberFormat="1" applyFont="1" applyFill="1" applyBorder="1" applyAlignment="1" applyProtection="1">
      <alignment horizontal="right" vertical="center"/>
    </xf>
    <xf numFmtId="0" fontId="2" fillId="3" borderId="6" xfId="0" applyFont="1" applyFill="1" applyBorder="1" applyAlignment="1">
      <alignment vertical="center"/>
    </xf>
    <xf numFmtId="2" fontId="4" fillId="3" borderId="3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 applyProtection="1">
      <alignment horizontal="right" vertical="center"/>
    </xf>
    <xf numFmtId="2" fontId="4" fillId="3" borderId="2" xfId="0" applyNumberFormat="1" applyFont="1" applyFill="1" applyBorder="1" applyAlignment="1">
      <alignment horizontal="right" vertical="center"/>
    </xf>
    <xf numFmtId="176" fontId="2" fillId="3" borderId="5" xfId="0" applyNumberFormat="1" applyFont="1" applyFill="1" applyBorder="1" applyAlignment="1" applyProtection="1">
      <alignment horizontal="left" vertical="center" wrapText="1"/>
    </xf>
    <xf numFmtId="4" fontId="4" fillId="3" borderId="7" xfId="0" applyNumberFormat="1" applyFont="1" applyFill="1" applyBorder="1" applyAlignment="1" applyProtection="1">
      <alignment horizontal="right" vertical="center"/>
    </xf>
    <xf numFmtId="0" fontId="2" fillId="3" borderId="6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 applyProtection="1">
      <alignment vertical="center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9" xfId="0" applyNumberFormat="1" applyFont="1" applyFill="1" applyBorder="1" applyAlignment="1" applyProtection="1">
      <alignment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2" fontId="4" fillId="3" borderId="2" xfId="0" applyNumberFormat="1" applyFont="1" applyFill="1" applyBorder="1" applyAlignment="1" applyProtection="1">
      <alignment horizontal="right" vertical="center" wrapText="1"/>
    </xf>
    <xf numFmtId="2" fontId="4" fillId="3" borderId="5" xfId="0" applyNumberFormat="1" applyFont="1" applyFill="1" applyBorder="1" applyAlignment="1" applyProtection="1">
      <alignment horizontal="right" vertical="center" wrapText="1"/>
    </xf>
    <xf numFmtId="2" fontId="4" fillId="3" borderId="6" xfId="0" applyNumberFormat="1" applyFont="1" applyFill="1" applyBorder="1" applyAlignment="1" applyProtection="1">
      <alignment horizontal="right" vertical="center" wrapText="1"/>
    </xf>
    <xf numFmtId="0" fontId="2" fillId="3" borderId="0" xfId="0" applyFont="1" applyFill="1"/>
    <xf numFmtId="49" fontId="4" fillId="3" borderId="5" xfId="0" applyNumberFormat="1" applyFont="1" applyFill="1" applyBorder="1" applyAlignment="1" applyProtection="1">
      <alignment vertical="center"/>
    </xf>
    <xf numFmtId="49" fontId="4" fillId="3" borderId="2" xfId="0" applyNumberFormat="1" applyFont="1" applyFill="1" applyBorder="1" applyAlignment="1" applyProtection="1">
      <alignment vertical="center"/>
    </xf>
    <xf numFmtId="0" fontId="2" fillId="3" borderId="0" xfId="0" applyNumberFormat="1" applyFont="1" applyFill="1" applyAlignment="1" applyProtection="1">
      <alignment vertical="center" wrapText="1"/>
    </xf>
    <xf numFmtId="49" fontId="2" fillId="3" borderId="9" xfId="0" applyNumberFormat="1" applyFont="1" applyFill="1" applyBorder="1" applyAlignment="1" applyProtection="1">
      <alignment vertical="center"/>
    </xf>
    <xf numFmtId="49" fontId="4" fillId="3" borderId="5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2" fillId="3" borderId="2" xfId="0" applyNumberFormat="1" applyFont="1" applyFill="1" applyBorder="1" applyAlignment="1" applyProtection="1">
      <alignment vertical="center" wrapText="1"/>
    </xf>
    <xf numFmtId="2" fontId="4" fillId="3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/>
    <xf numFmtId="180" fontId="6" fillId="3" borderId="0" xfId="0" applyNumberFormat="1" applyFont="1" applyFill="1" applyAlignment="1" applyProtection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176" fontId="2" fillId="0" borderId="1" xfId="0" applyNumberFormat="1" applyFont="1" applyFill="1" applyBorder="1" applyAlignment="1" applyProtection="1">
      <alignment horizontal="left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3" fillId="4" borderId="0" xfId="0" applyNumberFormat="1" applyFont="1" applyFill="1" applyAlignment="1" applyProtection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 vertical="center" wrapText="1"/>
    </xf>
    <xf numFmtId="177" fontId="2" fillId="0" borderId="3" xfId="0" applyNumberFormat="1" applyFont="1" applyFill="1" applyBorder="1" applyAlignment="1" applyProtection="1">
      <alignment horizontal="center" vertical="center" wrapText="1"/>
    </xf>
    <xf numFmtId="177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3" fillId="4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77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0" fontId="2" fillId="0" borderId="13" xfId="0" applyNumberFormat="1" applyFont="1" applyFill="1" applyBorder="1" applyAlignment="1" applyProtection="1">
      <alignment horizontal="center" vertical="center"/>
    </xf>
    <xf numFmtId="40" fontId="2" fillId="0" borderId="10" xfId="0" applyNumberFormat="1" applyFont="1" applyFill="1" applyBorder="1" applyAlignment="1" applyProtection="1">
      <alignment horizontal="center" vertical="center"/>
    </xf>
    <xf numFmtId="40" fontId="2" fillId="0" borderId="2" xfId="0" applyNumberFormat="1" applyFont="1" applyFill="1" applyBorder="1" applyAlignment="1" applyProtection="1">
      <alignment horizontal="center" vertical="center" wrapText="1"/>
    </xf>
    <xf numFmtId="40" fontId="2" fillId="0" borderId="3" xfId="0" applyNumberFormat="1" applyFont="1" applyFill="1" applyBorder="1" applyAlignment="1" applyProtection="1">
      <alignment horizontal="center" vertical="center" wrapText="1"/>
    </xf>
    <xf numFmtId="40" fontId="2" fillId="0" borderId="4" xfId="0" applyNumberFormat="1" applyFont="1" applyFill="1" applyBorder="1" applyAlignment="1" applyProtection="1">
      <alignment horizontal="center" vertical="center" wrapText="1"/>
    </xf>
    <xf numFmtId="40" fontId="2" fillId="0" borderId="7" xfId="0" applyNumberFormat="1" applyFont="1" applyFill="1" applyBorder="1" applyAlignment="1" applyProtection="1">
      <alignment horizontal="center" vertical="center" wrapText="1"/>
    </xf>
    <xf numFmtId="40" fontId="2" fillId="0" borderId="2" xfId="0" applyNumberFormat="1" applyFont="1" applyFill="1" applyBorder="1" applyAlignment="1" applyProtection="1">
      <alignment horizontal="center" vertical="center"/>
    </xf>
    <xf numFmtId="40" fontId="2" fillId="0" borderId="0" xfId="0" applyNumberFormat="1" applyFont="1" applyFill="1" applyAlignment="1" applyProtection="1">
      <alignment horizontal="right" vertical="center" wrapText="1"/>
    </xf>
    <xf numFmtId="40" fontId="2" fillId="0" borderId="1" xfId="0" applyNumberFormat="1" applyFont="1" applyFill="1" applyBorder="1" applyAlignment="1" applyProtection="1">
      <alignment horizontal="right" vertical="center" wrapText="1"/>
    </xf>
    <xf numFmtId="178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40" fontId="2" fillId="0" borderId="12" xfId="0" applyNumberFormat="1" applyFont="1" applyFill="1" applyBorder="1" applyAlignment="1" applyProtection="1">
      <alignment horizontal="center" vertical="center"/>
    </xf>
    <xf numFmtId="40" fontId="2" fillId="0" borderId="4" xfId="0" applyNumberFormat="1" applyFont="1" applyFill="1" applyBorder="1" applyAlignment="1" applyProtection="1">
      <alignment horizontal="center" vertical="center"/>
    </xf>
    <xf numFmtId="40" fontId="2" fillId="0" borderId="7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0" fontId="2" fillId="0" borderId="5" xfId="0" applyNumberFormat="1" applyFont="1" applyFill="1" applyBorder="1" applyAlignment="1" applyProtection="1">
      <alignment horizontal="center" vertical="center" wrapText="1"/>
    </xf>
    <xf numFmtId="176" fontId="3" fillId="2" borderId="0" xfId="0" applyNumberFormat="1" applyFont="1" applyFill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40" fontId="2" fillId="0" borderId="1" xfId="0" applyNumberFormat="1" applyFont="1" applyFill="1" applyBorder="1" applyAlignment="1" applyProtection="1">
      <alignment horizontal="center" vertical="center" wrapText="1"/>
    </xf>
    <xf numFmtId="4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0" fontId="2" fillId="0" borderId="9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39"/>
  <sheetViews>
    <sheetView showGridLines="0" showZeros="0" workbookViewId="0">
      <selection activeCell="A2" sqref="A2:D2"/>
    </sheetView>
  </sheetViews>
  <sheetFormatPr defaultColWidth="9.1640625" defaultRowHeight="12.75" customHeight="1"/>
  <cols>
    <col min="1" max="1" width="42.6640625" customWidth="1"/>
    <col min="2" max="2" width="44.83203125" customWidth="1"/>
    <col min="3" max="3" width="43.33203125" customWidth="1"/>
    <col min="4" max="4" width="42.83203125" customWidth="1"/>
    <col min="5" max="164" width="9" customWidth="1"/>
  </cols>
  <sheetData>
    <row r="1" spans="1:254" ht="11.25" customHeight="1">
      <c r="A1" s="60"/>
      <c r="B1" s="61"/>
      <c r="C1" s="61"/>
      <c r="D1" s="25" t="s">
        <v>2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</row>
    <row r="2" spans="1:254" ht="19.5" customHeight="1">
      <c r="A2" s="131" t="s">
        <v>116</v>
      </c>
      <c r="B2" s="132"/>
      <c r="C2" s="132"/>
      <c r="D2" s="13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</row>
    <row r="3" spans="1:254" ht="12.75" customHeight="1">
      <c r="A3" s="129" t="s">
        <v>0</v>
      </c>
      <c r="B3" s="129"/>
      <c r="C3" s="26"/>
      <c r="D3" s="25" t="s">
        <v>56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ht="13.5" customHeight="1">
      <c r="A4" s="53" t="s">
        <v>17</v>
      </c>
      <c r="B4" s="53"/>
      <c r="C4" s="130" t="s">
        <v>13</v>
      </c>
      <c r="D4" s="13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254" ht="13.5" customHeight="1">
      <c r="A5" s="27" t="s">
        <v>64</v>
      </c>
      <c r="B5" s="63" t="s">
        <v>39</v>
      </c>
      <c r="C5" s="64" t="s">
        <v>54</v>
      </c>
      <c r="D5" s="63" t="s">
        <v>39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</row>
    <row r="6" spans="1:254" s="87" customFormat="1" ht="13.5" customHeight="1">
      <c r="A6" s="81" t="s">
        <v>3</v>
      </c>
      <c r="B6" s="89">
        <v>26346.62</v>
      </c>
      <c r="C6" s="83" t="s">
        <v>105</v>
      </c>
      <c r="D6" s="84">
        <v>0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54" s="87" customFormat="1" ht="13.5" customHeight="1">
      <c r="A7" s="81" t="s">
        <v>102</v>
      </c>
      <c r="B7" s="82">
        <v>26346.62</v>
      </c>
      <c r="C7" s="83" t="s">
        <v>93</v>
      </c>
      <c r="D7" s="84">
        <v>0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</row>
    <row r="8" spans="1:254" s="87" customFormat="1" ht="13.5" customHeight="1">
      <c r="A8" s="81" t="s">
        <v>95</v>
      </c>
      <c r="B8" s="84">
        <v>0</v>
      </c>
      <c r="C8" s="83" t="s">
        <v>50</v>
      </c>
      <c r="D8" s="84">
        <v>0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</row>
    <row r="9" spans="1:254" s="87" customFormat="1" ht="13.5" customHeight="1">
      <c r="A9" s="81" t="s">
        <v>30</v>
      </c>
      <c r="B9" s="84">
        <v>0</v>
      </c>
      <c r="C9" s="83" t="s">
        <v>103</v>
      </c>
      <c r="D9" s="84">
        <v>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87" customFormat="1" ht="13.5" customHeight="1">
      <c r="A10" s="92" t="s">
        <v>73</v>
      </c>
      <c r="B10" s="98">
        <v>13465</v>
      </c>
      <c r="C10" s="83" t="s">
        <v>19</v>
      </c>
      <c r="D10" s="84">
        <v>40342.019999999997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87" customFormat="1" ht="13.5" customHeight="1">
      <c r="A11" s="92" t="s">
        <v>72</v>
      </c>
      <c r="B11" s="82">
        <v>0</v>
      </c>
      <c r="C11" s="83" t="s">
        <v>97</v>
      </c>
      <c r="D11" s="84">
        <v>91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87" customFormat="1" ht="13.5" customHeight="1">
      <c r="A12" s="92" t="s">
        <v>9</v>
      </c>
      <c r="B12" s="84">
        <v>0</v>
      </c>
      <c r="C12" s="83" t="s">
        <v>70</v>
      </c>
      <c r="D12" s="84">
        <v>0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87" customFormat="1" ht="13.5" customHeight="1">
      <c r="A13" s="92" t="s">
        <v>15</v>
      </c>
      <c r="B13" s="84">
        <v>0</v>
      </c>
      <c r="C13" s="83" t="s">
        <v>28</v>
      </c>
      <c r="D13" s="84">
        <v>0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87" customFormat="1" ht="13.5" customHeight="1">
      <c r="A14" s="92" t="s">
        <v>44</v>
      </c>
      <c r="B14" s="89">
        <v>800</v>
      </c>
      <c r="C14" s="83" t="s">
        <v>89</v>
      </c>
      <c r="D14" s="84">
        <v>178.6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87" customFormat="1" ht="13.5" customHeight="1">
      <c r="A15" s="92"/>
      <c r="B15" s="93"/>
      <c r="C15" s="83" t="s">
        <v>65</v>
      </c>
      <c r="D15" s="84">
        <v>0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87" customFormat="1" ht="13.5" customHeight="1">
      <c r="A16" s="108"/>
      <c r="B16" s="93"/>
      <c r="C16" s="83" t="s">
        <v>49</v>
      </c>
      <c r="D16" s="84">
        <v>0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87" customFormat="1" ht="13.5" customHeight="1">
      <c r="A17" s="91"/>
      <c r="B17" s="93"/>
      <c r="C17" s="90" t="s">
        <v>20</v>
      </c>
      <c r="D17" s="84">
        <v>0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</row>
    <row r="18" spans="1:254" s="87" customFormat="1" ht="13.5" customHeight="1">
      <c r="A18" s="88"/>
      <c r="B18" s="89"/>
      <c r="C18" s="90" t="s">
        <v>22</v>
      </c>
      <c r="D18" s="84">
        <v>0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</row>
    <row r="19" spans="1:254" s="87" customFormat="1" ht="13.5" customHeight="1">
      <c r="A19" s="91"/>
      <c r="B19" s="89"/>
      <c r="C19" s="90" t="s">
        <v>38</v>
      </c>
      <c r="D19" s="84">
        <v>0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</row>
    <row r="20" spans="1:254" s="87" customFormat="1" ht="13.5" customHeight="1">
      <c r="A20" s="91"/>
      <c r="B20" s="89"/>
      <c r="C20" s="90" t="s">
        <v>29</v>
      </c>
      <c r="D20" s="84">
        <v>0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</row>
    <row r="21" spans="1:254" s="87" customFormat="1" ht="13.5" customHeight="1">
      <c r="A21" s="91"/>
      <c r="B21" s="89"/>
      <c r="C21" s="90" t="s">
        <v>33</v>
      </c>
      <c r="D21" s="84">
        <v>0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</row>
    <row r="22" spans="1:254" s="87" customFormat="1" ht="13.5" customHeight="1">
      <c r="A22" s="88"/>
      <c r="B22" s="89"/>
      <c r="C22" s="90" t="s">
        <v>108</v>
      </c>
      <c r="D22" s="84">
        <v>0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</row>
    <row r="23" spans="1:254" s="87" customFormat="1" ht="13.5" customHeight="1">
      <c r="A23" s="88"/>
      <c r="B23" s="89"/>
      <c r="C23" s="90" t="s">
        <v>100</v>
      </c>
      <c r="D23" s="84">
        <v>0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</row>
    <row r="24" spans="1:254" s="87" customFormat="1" ht="13.5" customHeight="1">
      <c r="A24" s="88"/>
      <c r="B24" s="89"/>
      <c r="C24" s="90" t="s">
        <v>96</v>
      </c>
      <c r="D24" s="84">
        <v>0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</row>
    <row r="25" spans="1:254" s="87" customFormat="1" ht="13.5" customHeight="1">
      <c r="A25" s="88"/>
      <c r="B25" s="89"/>
      <c r="C25" s="90" t="s">
        <v>24</v>
      </c>
      <c r="D25" s="84">
        <v>0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</row>
    <row r="26" spans="1:254" s="87" customFormat="1" ht="12.75" customHeight="1">
      <c r="A26" s="88"/>
      <c r="B26" s="89"/>
      <c r="C26" s="90" t="s">
        <v>106</v>
      </c>
      <c r="D26" s="84">
        <v>0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</row>
    <row r="27" spans="1:254" s="87" customFormat="1" ht="13.5" customHeight="1">
      <c r="A27" s="88"/>
      <c r="B27" s="89"/>
      <c r="C27" s="90" t="s">
        <v>112</v>
      </c>
      <c r="D27" s="84">
        <v>0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</row>
    <row r="28" spans="1:254" s="87" customFormat="1" ht="13.5" customHeight="1">
      <c r="A28" s="88"/>
      <c r="B28" s="89"/>
      <c r="C28" s="90" t="s">
        <v>6</v>
      </c>
      <c r="D28" s="84">
        <v>0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</row>
    <row r="29" spans="1:254" s="87" customFormat="1" ht="13.5" customHeight="1">
      <c r="A29" s="88"/>
      <c r="B29" s="89"/>
      <c r="C29" s="90" t="s">
        <v>104</v>
      </c>
      <c r="D29" s="89">
        <v>0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</row>
    <row r="30" spans="1:254" ht="13.5" customHeight="1">
      <c r="A30" s="69"/>
      <c r="B30" s="80"/>
      <c r="C30" s="19"/>
      <c r="D30" s="73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  <c r="IQ30" s="62"/>
      <c r="IR30" s="62"/>
      <c r="IS30" s="62"/>
      <c r="IT30" s="62"/>
    </row>
    <row r="31" spans="1:254" s="87" customFormat="1" ht="13.5" customHeight="1">
      <c r="A31" s="94" t="s">
        <v>83</v>
      </c>
      <c r="B31" s="84">
        <v>40611.620000000003</v>
      </c>
      <c r="C31" s="99" t="s">
        <v>45</v>
      </c>
      <c r="D31" s="73">
        <f>D6+D7+D8+D9+D10+D11+D12+D13+D14+D15+D16+D17+D18+D19+D20+D21+D22+D23+D24+D25+D26+D27+D28+D29+D30</f>
        <v>40611.619999999995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</row>
    <row r="32" spans="1:254" s="87" customFormat="1" ht="13.5" customHeight="1">
      <c r="A32" s="96" t="s">
        <v>67</v>
      </c>
      <c r="B32" s="89">
        <v>0</v>
      </c>
      <c r="C32" s="97" t="s">
        <v>88</v>
      </c>
      <c r="D32" s="74">
        <f>D36-D31</f>
        <v>0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</row>
    <row r="33" spans="1:254" s="87" customFormat="1" ht="13.5" customHeight="1">
      <c r="A33" s="105" t="s">
        <v>48</v>
      </c>
      <c r="B33" s="106">
        <v>0</v>
      </c>
      <c r="C33" s="107"/>
      <c r="D33" s="10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</row>
    <row r="34" spans="1:254" s="87" customFormat="1" ht="13.5" customHeight="1">
      <c r="A34" s="81" t="s">
        <v>109</v>
      </c>
      <c r="B34" s="103">
        <v>0</v>
      </c>
      <c r="C34" s="101"/>
      <c r="D34" s="10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</row>
    <row r="35" spans="1:254" s="87" customFormat="1" ht="12.95" customHeight="1">
      <c r="A35" s="96" t="s">
        <v>101</v>
      </c>
      <c r="B35" s="100">
        <v>0</v>
      </c>
      <c r="C35" s="101"/>
      <c r="D35" s="102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</row>
    <row r="36" spans="1:254" s="87" customFormat="1" ht="12.95" customHeight="1">
      <c r="A36" s="94" t="s">
        <v>90</v>
      </c>
      <c r="B36" s="89">
        <v>40611.620000000003</v>
      </c>
      <c r="C36" s="95" t="s">
        <v>18</v>
      </c>
      <c r="D36" s="89">
        <v>40611.620000000003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</row>
    <row r="37" spans="1:254" ht="12.95" customHeight="1">
      <c r="A37" s="59"/>
      <c r="B37" s="59"/>
      <c r="C37" s="59"/>
      <c r="D37" s="6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  <c r="IR37" s="62"/>
      <c r="IS37" s="62"/>
      <c r="IT37" s="62"/>
    </row>
    <row r="38" spans="1:254" ht="12.9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  <c r="IR38" s="62"/>
      <c r="IS38" s="62"/>
      <c r="IT38" s="62"/>
    </row>
    <row r="39" spans="1:254" ht="12.9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  <c r="IL39" s="62"/>
      <c r="IM39" s="62"/>
      <c r="IN39" s="62"/>
      <c r="IO39" s="62"/>
      <c r="IP39" s="62"/>
      <c r="IQ39" s="62"/>
      <c r="IR39" s="62"/>
      <c r="IS39" s="62"/>
      <c r="IT39" s="62"/>
    </row>
  </sheetData>
  <sheetProtection formatCells="0" formatColumns="0" formatRows="0"/>
  <mergeCells count="3">
    <mergeCell ref="A3:B3"/>
    <mergeCell ref="C4:D4"/>
    <mergeCell ref="A2:D2"/>
  </mergeCells>
  <phoneticPr fontId="0" type="noConversion"/>
  <printOptions horizontalCentered="1"/>
  <pageMargins left="0.62992126922907787" right="0.62992126922907787" top="0.78740157480314954" bottom="0.78740157480314954" header="0" footer="0"/>
  <pageSetup paperSize="9" scale="94" fitToHeight="100" orientation="landscape" horizontalDpi="300" verticalDpi="300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9"/>
  <sheetViews>
    <sheetView showGridLines="0" showZeros="0" workbookViewId="0">
      <selection activeCell="D31" sqref="D31"/>
    </sheetView>
  </sheetViews>
  <sheetFormatPr defaultColWidth="6.83203125" defaultRowHeight="20.100000000000001" customHeight="1"/>
  <cols>
    <col min="1" max="2" width="3.83203125" style="17" customWidth="1"/>
    <col min="3" max="3" width="3.83203125" style="28" customWidth="1"/>
    <col min="4" max="4" width="16.33203125" style="6" customWidth="1"/>
    <col min="5" max="5" width="27.5" style="6" customWidth="1"/>
    <col min="6" max="6" width="10.6640625" style="29" customWidth="1"/>
    <col min="7" max="7" width="4.83203125" style="29" customWidth="1"/>
    <col min="8" max="8" width="8.33203125" style="29" customWidth="1"/>
    <col min="9" max="10" width="8.83203125" style="29" customWidth="1"/>
    <col min="11" max="11" width="6.33203125" style="29" customWidth="1"/>
    <col min="12" max="12" width="5.6640625" style="29" customWidth="1"/>
    <col min="13" max="13" width="9.33203125" style="6" customWidth="1"/>
    <col min="14" max="14" width="9.1640625" style="6" customWidth="1"/>
    <col min="15" max="15" width="6.33203125" style="6" customWidth="1"/>
    <col min="16" max="16" width="5.6640625" customWidth="1"/>
    <col min="17" max="17" width="5.1640625" style="17" customWidth="1"/>
    <col min="18" max="18" width="4.83203125" style="17" customWidth="1"/>
    <col min="19" max="19" width="6.83203125" style="30" customWidth="1"/>
    <col min="20" max="251" width="6.6640625" style="30" customWidth="1"/>
    <col min="252" max="253" width="6.83203125" style="17" customWidth="1"/>
  </cols>
  <sheetData>
    <row r="1" spans="1:253" ht="19.5" customHeight="1">
      <c r="A1" s="19"/>
      <c r="B1" s="19"/>
      <c r="F1" s="28"/>
      <c r="G1" s="6"/>
      <c r="H1" s="6"/>
      <c r="M1" s="29"/>
      <c r="N1" s="29"/>
      <c r="O1" s="29"/>
      <c r="P1" s="17"/>
      <c r="R1" s="36"/>
      <c r="S1" s="25" t="s">
        <v>111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</row>
    <row r="2" spans="1:253" s="39" customFormat="1" ht="19.5" customHeight="1">
      <c r="A2" s="137" t="s">
        <v>130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</row>
    <row r="3" spans="1:253" s="31" customFormat="1" ht="19.5" customHeight="1">
      <c r="A3" s="139"/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29"/>
      <c r="M3" s="29"/>
      <c r="N3" s="29"/>
      <c r="O3" s="29"/>
      <c r="R3" s="42"/>
      <c r="S3" s="45" t="s">
        <v>56</v>
      </c>
      <c r="T3" s="30"/>
    </row>
    <row r="4" spans="1:253" s="31" customFormat="1" ht="20.100000000000001" customHeight="1">
      <c r="A4" s="143" t="s">
        <v>114</v>
      </c>
      <c r="B4" s="143"/>
      <c r="C4" s="144"/>
      <c r="D4" s="144" t="s">
        <v>46</v>
      </c>
      <c r="E4" s="143" t="s">
        <v>36</v>
      </c>
      <c r="F4" s="147" t="s">
        <v>94</v>
      </c>
      <c r="G4" s="133" t="s">
        <v>67</v>
      </c>
      <c r="H4" s="135" t="s">
        <v>8</v>
      </c>
      <c r="I4" s="70" t="s">
        <v>59</v>
      </c>
      <c r="J4" s="70"/>
      <c r="K4" s="70"/>
      <c r="L4" s="70"/>
      <c r="M4" s="142" t="s">
        <v>107</v>
      </c>
      <c r="N4" s="142"/>
      <c r="O4" s="142"/>
      <c r="P4" s="141" t="s">
        <v>51</v>
      </c>
      <c r="Q4" s="136" t="s">
        <v>14</v>
      </c>
      <c r="R4" s="136" t="s">
        <v>27</v>
      </c>
      <c r="S4" s="136" t="s">
        <v>71</v>
      </c>
      <c r="T4" s="30"/>
    </row>
    <row r="5" spans="1:253" s="31" customFormat="1" ht="75" customHeight="1">
      <c r="A5" s="67" t="s">
        <v>43</v>
      </c>
      <c r="B5" s="67" t="s">
        <v>86</v>
      </c>
      <c r="C5" s="66" t="s">
        <v>84</v>
      </c>
      <c r="D5" s="145"/>
      <c r="E5" s="146"/>
      <c r="F5" s="148"/>
      <c r="G5" s="134"/>
      <c r="H5" s="134"/>
      <c r="I5" s="68" t="s">
        <v>10</v>
      </c>
      <c r="J5" s="68" t="s">
        <v>77</v>
      </c>
      <c r="K5" s="68" t="s">
        <v>87</v>
      </c>
      <c r="L5" s="68" t="s">
        <v>35</v>
      </c>
      <c r="M5" s="68" t="s">
        <v>98</v>
      </c>
      <c r="N5" s="71" t="s">
        <v>52</v>
      </c>
      <c r="O5" s="68" t="s">
        <v>42</v>
      </c>
      <c r="P5" s="141"/>
      <c r="Q5" s="136"/>
      <c r="R5" s="136"/>
      <c r="S5" s="136"/>
      <c r="T5" s="30"/>
    </row>
    <row r="6" spans="1:253" s="43" customFormat="1" ht="20.100000000000001" customHeight="1">
      <c r="A6" s="32" t="s">
        <v>57</v>
      </c>
      <c r="B6" s="32" t="s">
        <v>57</v>
      </c>
      <c r="C6" s="32" t="s">
        <v>57</v>
      </c>
      <c r="D6" s="24" t="s">
        <v>57</v>
      </c>
      <c r="E6" s="24" t="s">
        <v>92</v>
      </c>
      <c r="F6" s="72">
        <v>1</v>
      </c>
      <c r="G6" s="72">
        <v>2</v>
      </c>
      <c r="H6" s="72">
        <v>3</v>
      </c>
      <c r="I6" s="72">
        <v>4</v>
      </c>
      <c r="J6" s="72">
        <v>5</v>
      </c>
      <c r="K6" s="72">
        <v>6</v>
      </c>
      <c r="L6" s="72">
        <v>7</v>
      </c>
      <c r="M6" s="72">
        <v>8</v>
      </c>
      <c r="N6" s="72">
        <v>9</v>
      </c>
      <c r="O6" s="72">
        <v>10</v>
      </c>
      <c r="P6" s="72">
        <v>11</v>
      </c>
      <c r="Q6" s="72">
        <v>12</v>
      </c>
      <c r="R6" s="72">
        <v>13</v>
      </c>
      <c r="S6" s="72">
        <v>14</v>
      </c>
      <c r="T6" s="44"/>
    </row>
    <row r="7" spans="1:253" s="87" customFormat="1" ht="17.100000000000001" customHeight="1">
      <c r="A7" s="109"/>
      <c r="B7" s="109"/>
      <c r="C7" s="110"/>
      <c r="D7" s="111"/>
      <c r="E7" s="112" t="s">
        <v>25</v>
      </c>
      <c r="F7" s="113">
        <v>40611.620000000003</v>
      </c>
      <c r="G7" s="113">
        <v>0</v>
      </c>
      <c r="H7" s="113">
        <v>40611.620000000003</v>
      </c>
      <c r="I7" s="113">
        <v>26346.62</v>
      </c>
      <c r="J7" s="114">
        <v>26346.62</v>
      </c>
      <c r="K7" s="113">
        <v>0</v>
      </c>
      <c r="L7" s="115">
        <v>0</v>
      </c>
      <c r="M7" s="115">
        <v>13465</v>
      </c>
      <c r="N7" s="113">
        <v>13465</v>
      </c>
      <c r="O7" s="113">
        <v>0</v>
      </c>
      <c r="P7" s="113">
        <v>0</v>
      </c>
      <c r="Q7" s="113">
        <v>0</v>
      </c>
      <c r="R7" s="113">
        <v>0</v>
      </c>
      <c r="S7" s="113">
        <v>800</v>
      </c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</row>
    <row r="8" spans="1:253" ht="17.100000000000001" customHeight="1">
      <c r="A8" s="109"/>
      <c r="B8" s="109"/>
      <c r="C8" s="110"/>
      <c r="D8" s="111"/>
      <c r="E8" s="112" t="s">
        <v>119</v>
      </c>
      <c r="F8" s="113">
        <v>40611.620000000003</v>
      </c>
      <c r="G8" s="113">
        <v>0</v>
      </c>
      <c r="H8" s="113">
        <v>40611.620000000003</v>
      </c>
      <c r="I8" s="113">
        <v>26346.62</v>
      </c>
      <c r="J8" s="114">
        <v>26346.62</v>
      </c>
      <c r="K8" s="113">
        <v>0</v>
      </c>
      <c r="L8" s="115">
        <v>0</v>
      </c>
      <c r="M8" s="115">
        <v>13465</v>
      </c>
      <c r="N8" s="113">
        <v>13465</v>
      </c>
      <c r="O8" s="113">
        <v>0</v>
      </c>
      <c r="P8" s="113">
        <v>0</v>
      </c>
      <c r="Q8" s="113">
        <v>0</v>
      </c>
      <c r="R8" s="113">
        <v>0</v>
      </c>
      <c r="S8" s="113">
        <v>800</v>
      </c>
    </row>
    <row r="9" spans="1:253" ht="17.100000000000001" customHeight="1">
      <c r="A9" s="109"/>
      <c r="B9" s="109"/>
      <c r="C9" s="110"/>
      <c r="D9" s="111" t="s">
        <v>117</v>
      </c>
      <c r="E9" s="112" t="s">
        <v>120</v>
      </c>
      <c r="F9" s="113">
        <v>40611.620000000003</v>
      </c>
      <c r="G9" s="113">
        <v>0</v>
      </c>
      <c r="H9" s="113">
        <v>40611.620000000003</v>
      </c>
      <c r="I9" s="113">
        <v>26346.62</v>
      </c>
      <c r="J9" s="114">
        <v>26346.62</v>
      </c>
      <c r="K9" s="113">
        <v>0</v>
      </c>
      <c r="L9" s="115">
        <v>0</v>
      </c>
      <c r="M9" s="115">
        <v>13465</v>
      </c>
      <c r="N9" s="113">
        <v>13465</v>
      </c>
      <c r="O9" s="113">
        <v>0</v>
      </c>
      <c r="P9" s="113">
        <v>0</v>
      </c>
      <c r="Q9" s="113">
        <v>0</v>
      </c>
      <c r="R9" s="113">
        <v>0</v>
      </c>
      <c r="S9" s="113">
        <v>800</v>
      </c>
    </row>
    <row r="10" spans="1:253" ht="17.100000000000001" customHeight="1">
      <c r="A10" s="109" t="s">
        <v>124</v>
      </c>
      <c r="B10" s="109" t="s">
        <v>127</v>
      </c>
      <c r="C10" s="110" t="s">
        <v>129</v>
      </c>
      <c r="D10" s="111" t="s">
        <v>118</v>
      </c>
      <c r="E10" s="112" t="s">
        <v>121</v>
      </c>
      <c r="F10" s="113">
        <v>40342.019999999997</v>
      </c>
      <c r="G10" s="113">
        <v>0</v>
      </c>
      <c r="H10" s="113">
        <v>40342.019999999997</v>
      </c>
      <c r="I10" s="113">
        <v>26077.02</v>
      </c>
      <c r="J10" s="114">
        <v>26077.02</v>
      </c>
      <c r="K10" s="113">
        <v>0</v>
      </c>
      <c r="L10" s="115">
        <v>0</v>
      </c>
      <c r="M10" s="115">
        <v>13465</v>
      </c>
      <c r="N10" s="113">
        <v>13465</v>
      </c>
      <c r="O10" s="113">
        <v>0</v>
      </c>
      <c r="P10" s="113">
        <v>0</v>
      </c>
      <c r="Q10" s="113">
        <v>0</v>
      </c>
      <c r="R10" s="113">
        <v>0</v>
      </c>
      <c r="S10" s="113">
        <v>800</v>
      </c>
      <c r="U10" s="30" t="s">
        <v>110</v>
      </c>
    </row>
    <row r="11" spans="1:253" ht="17.100000000000001" customHeight="1">
      <c r="A11" s="109" t="s">
        <v>125</v>
      </c>
      <c r="B11" s="109" t="s">
        <v>128</v>
      </c>
      <c r="C11" s="110" t="s">
        <v>127</v>
      </c>
      <c r="D11" s="111" t="s">
        <v>118</v>
      </c>
      <c r="E11" s="112" t="s">
        <v>122</v>
      </c>
      <c r="F11" s="113">
        <v>91</v>
      </c>
      <c r="G11" s="113">
        <v>0</v>
      </c>
      <c r="H11" s="113">
        <v>91</v>
      </c>
      <c r="I11" s="113">
        <v>91</v>
      </c>
      <c r="J11" s="114">
        <v>91</v>
      </c>
      <c r="K11" s="113">
        <v>0</v>
      </c>
      <c r="L11" s="115">
        <v>0</v>
      </c>
      <c r="M11" s="115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spans="1:253" ht="17.100000000000001" customHeight="1">
      <c r="A12" s="109" t="s">
        <v>126</v>
      </c>
      <c r="B12" s="109" t="s">
        <v>129</v>
      </c>
      <c r="C12" s="110" t="s">
        <v>127</v>
      </c>
      <c r="D12" s="111" t="s">
        <v>118</v>
      </c>
      <c r="E12" s="112" t="s">
        <v>123</v>
      </c>
      <c r="F12" s="113">
        <v>178.6</v>
      </c>
      <c r="G12" s="113">
        <v>0</v>
      </c>
      <c r="H12" s="113">
        <v>178.6</v>
      </c>
      <c r="I12" s="113">
        <v>178.6</v>
      </c>
      <c r="J12" s="114">
        <v>178.6</v>
      </c>
      <c r="K12" s="113">
        <v>0</v>
      </c>
      <c r="L12" s="115">
        <v>0</v>
      </c>
      <c r="M12" s="115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spans="1:253" ht="17.100000000000001" customHeight="1">
      <c r="A13" s="19"/>
      <c r="B13" s="19"/>
      <c r="F13" s="33"/>
      <c r="G13" s="33"/>
      <c r="H13" s="33"/>
      <c r="J13" s="33"/>
      <c r="K13" s="33"/>
      <c r="L13" s="33"/>
      <c r="N13" s="37"/>
      <c r="O13" s="37"/>
      <c r="Q13" s="19"/>
    </row>
    <row r="14" spans="1:253" ht="17.100000000000001" customHeight="1">
      <c r="F14" s="33"/>
      <c r="M14" s="17"/>
      <c r="N14" s="17"/>
      <c r="O14" s="17"/>
    </row>
    <row r="15" spans="1:253" ht="17.100000000000001" customHeight="1">
      <c r="M15" s="17"/>
      <c r="N15" s="17"/>
      <c r="O15" s="17"/>
    </row>
    <row r="16" spans="1:253" ht="17.100000000000001" customHeight="1">
      <c r="M16" s="17"/>
      <c r="N16" s="17"/>
      <c r="O16" s="17"/>
    </row>
    <row r="17" spans="13:15" ht="17.100000000000001" customHeight="1">
      <c r="M17" s="17"/>
      <c r="N17" s="17"/>
      <c r="O17" s="17"/>
    </row>
    <row r="18" spans="13:15" ht="17.100000000000001" customHeight="1">
      <c r="M18" s="17"/>
      <c r="N18" s="17"/>
      <c r="O18" s="17"/>
    </row>
    <row r="19" spans="13:15" ht="17.100000000000001" customHeight="1">
      <c r="M19" s="17"/>
      <c r="N19" s="17"/>
      <c r="O19" s="17"/>
    </row>
  </sheetData>
  <sheetProtection formatCells="0" formatColumns="0" formatRows="0"/>
  <mergeCells count="13">
    <mergeCell ref="G4:G5"/>
    <mergeCell ref="H4:H5"/>
    <mergeCell ref="R4:R5"/>
    <mergeCell ref="S4:S5"/>
    <mergeCell ref="A2:S2"/>
    <mergeCell ref="A3:K3"/>
    <mergeCell ref="P4:P5"/>
    <mergeCell ref="Q4:Q5"/>
    <mergeCell ref="M4:O4"/>
    <mergeCell ref="A4:C4"/>
    <mergeCell ref="D4:D5"/>
    <mergeCell ref="E4:E5"/>
    <mergeCell ref="F4:F5"/>
  </mergeCells>
  <phoneticPr fontId="0" type="noConversion"/>
  <printOptions horizontalCentered="1"/>
  <pageMargins left="0.62992126922907787" right="0.62992126922907787" top="0.78740157480314954" bottom="0.78740157480314954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8"/>
  <sheetViews>
    <sheetView showGridLines="0" showZeros="0" workbookViewId="0">
      <selection activeCell="E39" sqref="E38:E39"/>
    </sheetView>
  </sheetViews>
  <sheetFormatPr defaultColWidth="6.83203125" defaultRowHeight="12.75" customHeight="1"/>
  <cols>
    <col min="1" max="3" width="4.5" style="17" customWidth="1"/>
    <col min="4" max="4" width="9.83203125" style="17" customWidth="1"/>
    <col min="5" max="5" width="30.5" style="17" customWidth="1"/>
    <col min="6" max="6" width="16" style="17" customWidth="1"/>
    <col min="7" max="7" width="14.1640625" style="17" customWidth="1"/>
    <col min="8" max="8" width="12.6640625" style="19" customWidth="1"/>
    <col min="9" max="9" width="14.83203125" style="17" customWidth="1"/>
    <col min="10" max="10" width="11.83203125" style="17" customWidth="1"/>
    <col min="11" max="11" width="11.5" style="17" customWidth="1"/>
    <col min="12" max="12" width="9.33203125" style="17" customWidth="1"/>
    <col min="13" max="13" width="10.83203125" style="17" customWidth="1"/>
    <col min="14" max="15" width="8" style="17" customWidth="1"/>
    <col min="16" max="250" width="6.83203125" style="17" customWidth="1"/>
  </cols>
  <sheetData>
    <row r="1" spans="1:250" s="5" customFormat="1" ht="20.100000000000001" customHeight="1">
      <c r="A1" s="34"/>
      <c r="B1" s="34"/>
      <c r="C1" s="34"/>
      <c r="D1" s="34"/>
      <c r="F1" s="6"/>
      <c r="G1" s="6"/>
      <c r="H1" s="6"/>
      <c r="I1" s="6"/>
      <c r="J1" s="6"/>
      <c r="K1" s="6"/>
      <c r="L1" s="6"/>
      <c r="M1" s="154" t="s">
        <v>81</v>
      </c>
      <c r="N1" s="154"/>
    </row>
    <row r="2" spans="1:250" s="38" customFormat="1" ht="19.5" customHeight="1">
      <c r="A2" s="137" t="s">
        <v>131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47"/>
    </row>
    <row r="3" spans="1:250" s="5" customFormat="1" ht="19.5" customHeight="1">
      <c r="A3" s="165"/>
      <c r="B3" s="165"/>
      <c r="C3" s="165"/>
      <c r="D3" s="165"/>
      <c r="E3" s="165"/>
      <c r="F3" s="165"/>
      <c r="G3" s="166"/>
      <c r="H3" s="166"/>
      <c r="I3" s="166"/>
      <c r="J3" s="166"/>
      <c r="K3" s="7"/>
      <c r="L3" s="35"/>
      <c r="M3" s="155" t="s">
        <v>56</v>
      </c>
      <c r="N3" s="155"/>
    </row>
    <row r="4" spans="1:250" s="5" customFormat="1" ht="20.100000000000001" customHeight="1">
      <c r="A4" s="156" t="s">
        <v>114</v>
      </c>
      <c r="B4" s="156"/>
      <c r="C4" s="156"/>
      <c r="D4" s="157" t="s">
        <v>46</v>
      </c>
      <c r="E4" s="159" t="s">
        <v>40</v>
      </c>
      <c r="F4" s="160" t="s">
        <v>94</v>
      </c>
      <c r="G4" s="153" t="s">
        <v>113</v>
      </c>
      <c r="H4" s="153"/>
      <c r="I4" s="153"/>
      <c r="J4" s="153"/>
      <c r="K4" s="153"/>
      <c r="L4" s="149" t="s">
        <v>99</v>
      </c>
      <c r="M4" s="150" t="s">
        <v>79</v>
      </c>
      <c r="N4" s="150" t="s">
        <v>16</v>
      </c>
    </row>
    <row r="5" spans="1:250" s="5" customFormat="1" ht="20.100000000000001" customHeight="1">
      <c r="A5" s="163" t="s">
        <v>43</v>
      </c>
      <c r="B5" s="163" t="s">
        <v>86</v>
      </c>
      <c r="C5" s="163" t="s">
        <v>84</v>
      </c>
      <c r="D5" s="157"/>
      <c r="E5" s="159"/>
      <c r="F5" s="161"/>
      <c r="G5" s="153" t="s">
        <v>11</v>
      </c>
      <c r="H5" s="153"/>
      <c r="I5" s="153"/>
      <c r="J5" s="153"/>
      <c r="K5" s="153" t="s">
        <v>68</v>
      </c>
      <c r="L5" s="149"/>
      <c r="M5" s="151"/>
      <c r="N5" s="151"/>
    </row>
    <row r="6" spans="1:250" s="31" customFormat="1" ht="44.25" customHeight="1">
      <c r="A6" s="164"/>
      <c r="B6" s="164"/>
      <c r="C6" s="164"/>
      <c r="D6" s="158"/>
      <c r="E6" s="136"/>
      <c r="F6" s="162"/>
      <c r="G6" s="11" t="s">
        <v>25</v>
      </c>
      <c r="H6" s="23" t="s">
        <v>63</v>
      </c>
      <c r="I6" s="23" t="s">
        <v>82</v>
      </c>
      <c r="J6" s="23" t="s">
        <v>7</v>
      </c>
      <c r="K6" s="153"/>
      <c r="L6" s="149"/>
      <c r="M6" s="152"/>
      <c r="N6" s="152"/>
      <c r="O6" s="5"/>
    </row>
    <row r="7" spans="1:250" s="31" customFormat="1" ht="20.100000000000001" customHeight="1">
      <c r="A7" s="12" t="s">
        <v>57</v>
      </c>
      <c r="B7" s="12" t="s">
        <v>57</v>
      </c>
      <c r="C7" s="12" t="s">
        <v>57</v>
      </c>
      <c r="D7" s="12" t="s">
        <v>57</v>
      </c>
      <c r="E7" s="16" t="s">
        <v>57</v>
      </c>
      <c r="F7" s="75">
        <v>1</v>
      </c>
      <c r="G7" s="75">
        <v>2</v>
      </c>
      <c r="H7" s="75">
        <v>3</v>
      </c>
      <c r="I7" s="75">
        <v>4</v>
      </c>
      <c r="J7" s="75">
        <v>5</v>
      </c>
      <c r="K7" s="76">
        <v>6</v>
      </c>
      <c r="L7" s="75">
        <v>7</v>
      </c>
      <c r="M7" s="75">
        <v>8</v>
      </c>
      <c r="N7" s="75">
        <v>9</v>
      </c>
      <c r="O7" s="5"/>
    </row>
    <row r="8" spans="1:250" s="87" customFormat="1" ht="17.100000000000001" customHeight="1">
      <c r="A8" s="109"/>
      <c r="B8" s="109"/>
      <c r="C8" s="110"/>
      <c r="D8" s="111"/>
      <c r="E8" s="112" t="s">
        <v>25</v>
      </c>
      <c r="F8" s="113">
        <v>40611.620000000003</v>
      </c>
      <c r="G8" s="113">
        <v>39419.019999999997</v>
      </c>
      <c r="H8" s="113">
        <v>17201.810000000001</v>
      </c>
      <c r="I8" s="113">
        <v>12080.62</v>
      </c>
      <c r="J8" s="113">
        <v>10136.59</v>
      </c>
      <c r="K8" s="113">
        <v>1192.5999999999999</v>
      </c>
      <c r="L8" s="113">
        <v>0</v>
      </c>
      <c r="M8" s="113">
        <v>0</v>
      </c>
      <c r="N8" s="113">
        <v>0</v>
      </c>
      <c r="O8" s="119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</row>
    <row r="9" spans="1:250" ht="17.100000000000001" customHeight="1">
      <c r="A9" s="109"/>
      <c r="B9" s="109"/>
      <c r="C9" s="110"/>
      <c r="D9" s="111"/>
      <c r="E9" s="112" t="s">
        <v>119</v>
      </c>
      <c r="F9" s="113">
        <v>40611.620000000003</v>
      </c>
      <c r="G9" s="113">
        <v>39419.019999999997</v>
      </c>
      <c r="H9" s="113">
        <v>17201.810000000001</v>
      </c>
      <c r="I9" s="113">
        <v>12080.62</v>
      </c>
      <c r="J9" s="113">
        <v>10136.59</v>
      </c>
      <c r="K9" s="113">
        <v>1192.5999999999999</v>
      </c>
      <c r="L9" s="113">
        <v>0</v>
      </c>
      <c r="M9" s="113">
        <v>0</v>
      </c>
      <c r="N9" s="113">
        <v>0</v>
      </c>
      <c r="O9" s="5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</row>
    <row r="10" spans="1:250" ht="17.100000000000001" customHeight="1">
      <c r="A10" s="109"/>
      <c r="B10" s="109"/>
      <c r="C10" s="110"/>
      <c r="D10" s="111" t="s">
        <v>117</v>
      </c>
      <c r="E10" s="112" t="s">
        <v>120</v>
      </c>
      <c r="F10" s="113">
        <v>40611.620000000003</v>
      </c>
      <c r="G10" s="113">
        <v>39419.019999999997</v>
      </c>
      <c r="H10" s="113">
        <v>17201.810000000001</v>
      </c>
      <c r="I10" s="113">
        <v>12080.62</v>
      </c>
      <c r="J10" s="113">
        <v>10136.59</v>
      </c>
      <c r="K10" s="113">
        <v>1192.5999999999999</v>
      </c>
      <c r="L10" s="113">
        <v>0</v>
      </c>
      <c r="M10" s="113">
        <v>0</v>
      </c>
      <c r="N10" s="113">
        <v>0</v>
      </c>
      <c r="O10" s="5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</row>
    <row r="11" spans="1:250" ht="17.100000000000001" customHeight="1">
      <c r="A11" s="109" t="s">
        <v>124</v>
      </c>
      <c r="B11" s="109" t="s">
        <v>127</v>
      </c>
      <c r="C11" s="110" t="s">
        <v>129</v>
      </c>
      <c r="D11" s="111" t="s">
        <v>118</v>
      </c>
      <c r="E11" s="112" t="s">
        <v>121</v>
      </c>
      <c r="F11" s="113">
        <v>40342.019999999997</v>
      </c>
      <c r="G11" s="113">
        <v>39419.019999999997</v>
      </c>
      <c r="H11" s="113">
        <v>17201.810000000001</v>
      </c>
      <c r="I11" s="113">
        <v>12080.62</v>
      </c>
      <c r="J11" s="113">
        <v>10136.59</v>
      </c>
      <c r="K11" s="113">
        <v>923</v>
      </c>
      <c r="L11" s="113">
        <v>0</v>
      </c>
      <c r="M11" s="113">
        <v>0</v>
      </c>
      <c r="N11" s="113">
        <v>0</v>
      </c>
      <c r="O11" s="5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</row>
    <row r="12" spans="1:250" ht="17.100000000000001" customHeight="1">
      <c r="A12" s="109" t="s">
        <v>125</v>
      </c>
      <c r="B12" s="109" t="s">
        <v>128</v>
      </c>
      <c r="C12" s="110" t="s">
        <v>127</v>
      </c>
      <c r="D12" s="111" t="s">
        <v>118</v>
      </c>
      <c r="E12" s="112" t="s">
        <v>122</v>
      </c>
      <c r="F12" s="113">
        <v>91</v>
      </c>
      <c r="G12" s="113">
        <v>0</v>
      </c>
      <c r="H12" s="113">
        <v>0</v>
      </c>
      <c r="I12" s="113">
        <v>0</v>
      </c>
      <c r="J12" s="113">
        <v>0</v>
      </c>
      <c r="K12" s="113">
        <v>91</v>
      </c>
      <c r="L12" s="113">
        <v>0</v>
      </c>
      <c r="M12" s="113">
        <v>0</v>
      </c>
      <c r="N12" s="113">
        <v>0</v>
      </c>
      <c r="O12" s="5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</row>
    <row r="13" spans="1:250" ht="17.100000000000001" customHeight="1">
      <c r="A13" s="109" t="s">
        <v>126</v>
      </c>
      <c r="B13" s="109" t="s">
        <v>129</v>
      </c>
      <c r="C13" s="110" t="s">
        <v>127</v>
      </c>
      <c r="D13" s="111" t="s">
        <v>118</v>
      </c>
      <c r="E13" s="112" t="s">
        <v>123</v>
      </c>
      <c r="F13" s="113">
        <v>178.6</v>
      </c>
      <c r="G13" s="113">
        <v>0</v>
      </c>
      <c r="H13" s="113">
        <v>0</v>
      </c>
      <c r="I13" s="113">
        <v>0</v>
      </c>
      <c r="J13" s="113">
        <v>0</v>
      </c>
      <c r="K13" s="113">
        <v>178.6</v>
      </c>
      <c r="L13" s="113">
        <v>0</v>
      </c>
      <c r="M13" s="113">
        <v>0</v>
      </c>
      <c r="N13" s="113">
        <v>0</v>
      </c>
      <c r="O13" s="5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</row>
    <row r="14" spans="1:250" ht="17.100000000000001" customHeight="1">
      <c r="A14" s="34"/>
      <c r="B14" s="34"/>
      <c r="C14" s="34"/>
      <c r="D14" s="34"/>
      <c r="E14" s="5"/>
      <c r="F14" s="6"/>
      <c r="G14" s="6"/>
      <c r="H14" s="6"/>
      <c r="I14" s="6"/>
      <c r="J14" s="6"/>
      <c r="K14" s="6"/>
      <c r="L14" s="6"/>
      <c r="M14" s="6"/>
      <c r="N14" s="6"/>
      <c r="O14" s="5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</row>
    <row r="15" spans="1:250" ht="17.100000000000001" customHeight="1">
      <c r="A15" s="34"/>
      <c r="B15" s="34"/>
      <c r="C15" s="34"/>
      <c r="D15" s="34"/>
      <c r="E15" s="5"/>
      <c r="F15" s="6"/>
      <c r="G15" s="6"/>
      <c r="H15" s="6"/>
      <c r="I15" s="6"/>
      <c r="J15" s="6"/>
      <c r="K15" s="6"/>
      <c r="L15" s="6"/>
      <c r="M15" s="6"/>
      <c r="N15" s="6"/>
      <c r="O15" s="5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</row>
    <row r="16" spans="1:250" ht="17.100000000000001" customHeight="1">
      <c r="A16" s="34"/>
      <c r="B16" s="34"/>
      <c r="C16" s="34"/>
      <c r="D16" s="34"/>
      <c r="E16" s="5"/>
      <c r="F16" s="6"/>
      <c r="G16" s="6"/>
      <c r="H16" s="6"/>
      <c r="I16" s="6"/>
      <c r="J16" s="6"/>
      <c r="K16" s="6"/>
      <c r="L16" s="6"/>
      <c r="M16" s="6"/>
      <c r="N16" s="6"/>
      <c r="O16" s="5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</row>
    <row r="17" spans="1:250" ht="17.100000000000001" customHeight="1">
      <c r="A17" s="34"/>
      <c r="B17" s="34"/>
      <c r="C17" s="34"/>
      <c r="D17" s="34"/>
      <c r="E17" s="5"/>
      <c r="F17" s="6"/>
      <c r="G17" s="6"/>
      <c r="H17" s="6"/>
      <c r="I17" s="6"/>
      <c r="J17" s="6"/>
      <c r="K17" s="6"/>
      <c r="L17" s="6"/>
      <c r="M17" s="6"/>
      <c r="N17" s="6"/>
      <c r="O17" s="5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</row>
    <row r="18" spans="1:250" ht="17.100000000000001" customHeight="1">
      <c r="A18" s="34"/>
      <c r="B18" s="34"/>
      <c r="C18" s="34"/>
      <c r="D18" s="34"/>
      <c r="E18" s="5"/>
      <c r="F18" s="6"/>
      <c r="G18" s="6"/>
      <c r="H18" s="6"/>
      <c r="I18" s="6"/>
      <c r="J18" s="6"/>
      <c r="K18" s="6"/>
      <c r="L18" s="6"/>
      <c r="M18" s="6"/>
      <c r="N18" s="6"/>
      <c r="O18" s="5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</row>
  </sheetData>
  <sheetProtection formatCells="0" formatColumns="0" formatRows="0"/>
  <mergeCells count="17">
    <mergeCell ref="M1:N1"/>
    <mergeCell ref="M3:N3"/>
    <mergeCell ref="A4:C4"/>
    <mergeCell ref="D4:D6"/>
    <mergeCell ref="E4:E6"/>
    <mergeCell ref="F4:F6"/>
    <mergeCell ref="A5:A6"/>
    <mergeCell ref="B5:B6"/>
    <mergeCell ref="C5:C6"/>
    <mergeCell ref="A3:J3"/>
    <mergeCell ref="L4:L6"/>
    <mergeCell ref="M4:M6"/>
    <mergeCell ref="A2:N2"/>
    <mergeCell ref="N4:N6"/>
    <mergeCell ref="G5:J5"/>
    <mergeCell ref="G4:K4"/>
    <mergeCell ref="K5:K6"/>
  </mergeCells>
  <phoneticPr fontId="0" type="noConversion"/>
  <printOptions horizontalCentered="1"/>
  <pageMargins left="0.62992126922907787" right="0.62992126922907787" top="0.78740157480314954" bottom="0.78740157480314954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"/>
  <sheetViews>
    <sheetView showGridLines="0" showZeros="0" tabSelected="1" workbookViewId="0">
      <selection sqref="A1:B1"/>
    </sheetView>
  </sheetViews>
  <sheetFormatPr defaultColWidth="9.1640625" defaultRowHeight="17.25" customHeight="1"/>
  <cols>
    <col min="1" max="3" width="6.1640625" customWidth="1"/>
    <col min="4" max="4" width="20.33203125" customWidth="1"/>
    <col min="5" max="5" width="10.1640625" customWidth="1"/>
    <col min="6" max="6" width="9.1640625" customWidth="1"/>
    <col min="7" max="7" width="8.33203125" customWidth="1"/>
    <col min="8" max="8" width="8.6640625" customWidth="1"/>
    <col min="9" max="9" width="7.6640625" customWidth="1"/>
    <col min="10" max="11" width="5" customWidth="1"/>
    <col min="12" max="12" width="9.6640625" customWidth="1"/>
    <col min="13" max="13" width="6.83203125" customWidth="1"/>
    <col min="14" max="14" width="8.83203125" customWidth="1"/>
    <col min="15" max="18" width="6.83203125" customWidth="1"/>
    <col min="19" max="19" width="8.33203125" customWidth="1"/>
    <col min="20" max="20" width="6.83203125" customWidth="1"/>
    <col min="21" max="21" width="7.1640625" customWidth="1"/>
    <col min="22" max="22" width="10.5" customWidth="1"/>
    <col min="23" max="23" width="8" customWidth="1"/>
  </cols>
  <sheetData>
    <row r="1" spans="1:24" ht="20.100000000000001" customHeight="1">
      <c r="A1" s="169"/>
      <c r="B1" s="169"/>
      <c r="C1" s="9"/>
      <c r="D1" s="4"/>
      <c r="E1" s="10"/>
      <c r="F1" s="3"/>
      <c r="G1" s="3"/>
      <c r="H1" s="3"/>
      <c r="I1" s="3"/>
      <c r="J1" s="3"/>
      <c r="K1" s="3"/>
      <c r="L1" s="1"/>
      <c r="M1" s="1"/>
      <c r="N1" s="1"/>
      <c r="O1" s="3"/>
      <c r="P1" s="3"/>
      <c r="Q1" s="3"/>
      <c r="R1" s="2"/>
      <c r="T1" s="2"/>
      <c r="U1" s="2"/>
      <c r="V1" s="2"/>
      <c r="W1" s="21" t="s">
        <v>34</v>
      </c>
      <c r="X1" s="1"/>
    </row>
    <row r="2" spans="1:24" ht="19.5" customHeight="1">
      <c r="A2" s="131" t="s">
        <v>146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39"/>
    </row>
    <row r="3" spans="1:24" ht="19.5" customHeight="1">
      <c r="A3" s="170"/>
      <c r="B3" s="170"/>
      <c r="C3" s="170"/>
      <c r="D3" s="170"/>
      <c r="E3" s="170"/>
      <c r="F3" s="171"/>
      <c r="G3" s="3"/>
      <c r="H3" s="3"/>
      <c r="I3" s="3"/>
      <c r="J3" s="3"/>
      <c r="K3" s="3"/>
      <c r="L3" s="1"/>
      <c r="M3" s="1"/>
      <c r="N3" s="1"/>
      <c r="O3" s="3"/>
      <c r="P3" s="3"/>
      <c r="Q3" s="3"/>
      <c r="R3" s="2"/>
      <c r="T3" s="2"/>
      <c r="U3" s="2"/>
      <c r="V3" s="2"/>
      <c r="W3" s="57" t="s">
        <v>56</v>
      </c>
      <c r="X3" s="1"/>
    </row>
    <row r="4" spans="1:24" ht="20.100000000000001" customHeight="1">
      <c r="A4" s="178" t="s">
        <v>114</v>
      </c>
      <c r="B4" s="179"/>
      <c r="C4" s="180"/>
      <c r="D4" s="143" t="s">
        <v>37</v>
      </c>
      <c r="E4" s="181" t="s">
        <v>85</v>
      </c>
      <c r="F4" s="50" t="s">
        <v>11</v>
      </c>
      <c r="G4" s="56"/>
      <c r="H4" s="56"/>
      <c r="I4" s="56"/>
      <c r="J4" s="56"/>
      <c r="K4" s="56"/>
      <c r="L4" s="50"/>
      <c r="M4" s="50"/>
      <c r="N4" s="50"/>
      <c r="O4" s="50"/>
      <c r="P4" s="50"/>
      <c r="Q4" s="50"/>
      <c r="R4" s="50"/>
      <c r="S4" s="51"/>
      <c r="T4" s="50"/>
      <c r="U4" s="56"/>
      <c r="V4" s="56"/>
      <c r="W4" s="58"/>
      <c r="X4" s="1"/>
    </row>
    <row r="5" spans="1:24" ht="24" customHeight="1">
      <c r="A5" s="163" t="s">
        <v>43</v>
      </c>
      <c r="B5" s="173" t="s">
        <v>86</v>
      </c>
      <c r="C5" s="173" t="s">
        <v>84</v>
      </c>
      <c r="D5" s="146"/>
      <c r="E5" s="182"/>
      <c r="F5" s="176" t="s">
        <v>25</v>
      </c>
      <c r="G5" s="146" t="s">
        <v>63</v>
      </c>
      <c r="H5" s="146"/>
      <c r="I5" s="146"/>
      <c r="J5" s="146"/>
      <c r="K5" s="146"/>
      <c r="L5" s="41" t="s">
        <v>115</v>
      </c>
      <c r="M5" s="52"/>
      <c r="N5" s="52"/>
      <c r="O5" s="52"/>
      <c r="P5" s="52"/>
      <c r="Q5" s="52"/>
      <c r="R5" s="52"/>
      <c r="S5" s="51"/>
      <c r="T5" s="40"/>
      <c r="U5" s="40"/>
      <c r="V5" s="136" t="s">
        <v>7</v>
      </c>
      <c r="W5" s="136"/>
      <c r="X5" s="1"/>
    </row>
    <row r="6" spans="1:24" ht="20.100000000000001" customHeight="1">
      <c r="A6" s="172"/>
      <c r="B6" s="174"/>
      <c r="C6" s="174"/>
      <c r="D6" s="146"/>
      <c r="E6" s="182"/>
      <c r="F6" s="149"/>
      <c r="G6" s="168" t="s">
        <v>62</v>
      </c>
      <c r="H6" s="159" t="s">
        <v>47</v>
      </c>
      <c r="I6" s="159"/>
      <c r="J6" s="159"/>
      <c r="K6" s="159"/>
      <c r="L6" s="167" t="s">
        <v>62</v>
      </c>
      <c r="M6" s="167" t="s">
        <v>78</v>
      </c>
      <c r="N6" s="136" t="s">
        <v>91</v>
      </c>
      <c r="O6" s="136"/>
      <c r="P6" s="136"/>
      <c r="Q6" s="136"/>
      <c r="R6" s="136"/>
      <c r="S6" s="136"/>
      <c r="T6" s="136" t="s">
        <v>12</v>
      </c>
      <c r="U6" s="159" t="s">
        <v>26</v>
      </c>
      <c r="V6" s="159" t="s">
        <v>62</v>
      </c>
      <c r="W6" s="159" t="s">
        <v>21</v>
      </c>
      <c r="X6" s="1"/>
    </row>
    <row r="7" spans="1:24" ht="38.25" customHeight="1">
      <c r="A7" s="164"/>
      <c r="B7" s="175"/>
      <c r="C7" s="175"/>
      <c r="D7" s="146"/>
      <c r="E7" s="182"/>
      <c r="F7" s="149"/>
      <c r="G7" s="167"/>
      <c r="H7" s="13" t="s">
        <v>62</v>
      </c>
      <c r="I7" s="13" t="s">
        <v>5</v>
      </c>
      <c r="J7" s="13" t="s">
        <v>75</v>
      </c>
      <c r="K7" s="13" t="s">
        <v>4</v>
      </c>
      <c r="L7" s="167"/>
      <c r="M7" s="167"/>
      <c r="N7" s="14" t="s">
        <v>62</v>
      </c>
      <c r="O7" s="14" t="s">
        <v>32</v>
      </c>
      <c r="P7" s="14" t="s">
        <v>69</v>
      </c>
      <c r="Q7" s="14" t="s">
        <v>66</v>
      </c>
      <c r="R7" s="14" t="s">
        <v>41</v>
      </c>
      <c r="S7" s="49" t="s">
        <v>1</v>
      </c>
      <c r="T7" s="136"/>
      <c r="U7" s="136"/>
      <c r="V7" s="136"/>
      <c r="W7" s="136"/>
      <c r="X7" s="1"/>
    </row>
    <row r="8" spans="1:24" ht="20.100000000000001" customHeight="1">
      <c r="A8" s="15" t="s">
        <v>57</v>
      </c>
      <c r="B8" s="15" t="s">
        <v>57</v>
      </c>
      <c r="C8" s="15" t="s">
        <v>57</v>
      </c>
      <c r="D8" s="16" t="s">
        <v>57</v>
      </c>
      <c r="E8" s="77">
        <v>1</v>
      </c>
      <c r="F8" s="77">
        <v>2</v>
      </c>
      <c r="G8" s="77">
        <v>3</v>
      </c>
      <c r="H8" s="77">
        <v>4</v>
      </c>
      <c r="I8" s="77">
        <v>5</v>
      </c>
      <c r="J8" s="77">
        <v>6</v>
      </c>
      <c r="K8" s="77">
        <v>7</v>
      </c>
      <c r="L8" s="77">
        <v>8</v>
      </c>
      <c r="M8" s="77">
        <v>9</v>
      </c>
      <c r="N8" s="77">
        <v>10</v>
      </c>
      <c r="O8" s="77">
        <v>11</v>
      </c>
      <c r="P8" s="77">
        <v>12</v>
      </c>
      <c r="Q8" s="77">
        <v>13</v>
      </c>
      <c r="R8" s="77">
        <v>14</v>
      </c>
      <c r="S8" s="78">
        <v>15</v>
      </c>
      <c r="T8" s="77">
        <v>16</v>
      </c>
      <c r="U8" s="77">
        <v>17</v>
      </c>
      <c r="V8" s="77">
        <v>18</v>
      </c>
      <c r="W8" s="77">
        <v>19</v>
      </c>
      <c r="X8" s="1"/>
    </row>
    <row r="9" spans="1:24" s="87" customFormat="1" ht="17.100000000000001" customHeight="1">
      <c r="A9" s="121"/>
      <c r="B9" s="121"/>
      <c r="C9" s="122"/>
      <c r="D9" s="123" t="s">
        <v>25</v>
      </c>
      <c r="E9" s="114">
        <v>26346.62</v>
      </c>
      <c r="F9" s="114">
        <v>25154.02</v>
      </c>
      <c r="G9" s="113">
        <v>12108.99</v>
      </c>
      <c r="H9" s="115">
        <v>1059.8599999999999</v>
      </c>
      <c r="I9" s="113">
        <v>1059.8599999999999</v>
      </c>
      <c r="J9" s="113">
        <v>0</v>
      </c>
      <c r="K9" s="114">
        <v>0</v>
      </c>
      <c r="L9" s="113">
        <v>5975.44</v>
      </c>
      <c r="M9" s="115">
        <v>0</v>
      </c>
      <c r="N9" s="124">
        <v>1395</v>
      </c>
      <c r="O9" s="113">
        <v>600</v>
      </c>
      <c r="P9" s="115">
        <v>0</v>
      </c>
      <c r="Q9" s="115">
        <v>80</v>
      </c>
      <c r="R9" s="124">
        <v>0</v>
      </c>
      <c r="S9" s="113">
        <v>715</v>
      </c>
      <c r="T9" s="124">
        <v>30</v>
      </c>
      <c r="U9" s="114">
        <v>0</v>
      </c>
      <c r="V9" s="113">
        <v>7069.59</v>
      </c>
      <c r="W9" s="115">
        <v>1453.96</v>
      </c>
      <c r="X9" s="125"/>
    </row>
    <row r="10" spans="1:24" ht="17.100000000000001" customHeight="1">
      <c r="A10" s="121" t="s">
        <v>124</v>
      </c>
      <c r="B10" s="121"/>
      <c r="C10" s="122"/>
      <c r="D10" s="123" t="s">
        <v>141</v>
      </c>
      <c r="E10" s="114">
        <v>26077.02</v>
      </c>
      <c r="F10" s="114">
        <v>25154.02</v>
      </c>
      <c r="G10" s="113">
        <v>12108.99</v>
      </c>
      <c r="H10" s="115">
        <v>1059.8599999999999</v>
      </c>
      <c r="I10" s="113">
        <v>1059.8599999999999</v>
      </c>
      <c r="J10" s="113">
        <v>0</v>
      </c>
      <c r="K10" s="114">
        <v>0</v>
      </c>
      <c r="L10" s="113">
        <v>5975.44</v>
      </c>
      <c r="M10" s="115">
        <v>0</v>
      </c>
      <c r="N10" s="124">
        <v>1395</v>
      </c>
      <c r="O10" s="113">
        <v>600</v>
      </c>
      <c r="P10" s="115">
        <v>0</v>
      </c>
      <c r="Q10" s="115">
        <v>80</v>
      </c>
      <c r="R10" s="124">
        <v>0</v>
      </c>
      <c r="S10" s="113">
        <v>715</v>
      </c>
      <c r="T10" s="124">
        <v>30</v>
      </c>
      <c r="U10" s="114">
        <v>0</v>
      </c>
      <c r="V10" s="113">
        <v>7069.59</v>
      </c>
      <c r="W10" s="115">
        <v>1453.96</v>
      </c>
      <c r="X10" s="1"/>
    </row>
    <row r="11" spans="1:24" ht="17.100000000000001" customHeight="1">
      <c r="A11" s="121" t="s">
        <v>135</v>
      </c>
      <c r="B11" s="121" t="s">
        <v>127</v>
      </c>
      <c r="C11" s="122"/>
      <c r="D11" s="123" t="s">
        <v>142</v>
      </c>
      <c r="E11" s="114">
        <v>26077.02</v>
      </c>
      <c r="F11" s="114">
        <v>25154.02</v>
      </c>
      <c r="G11" s="113">
        <v>12108.99</v>
      </c>
      <c r="H11" s="115">
        <v>1059.8599999999999</v>
      </c>
      <c r="I11" s="113">
        <v>1059.8599999999999</v>
      </c>
      <c r="J11" s="113">
        <v>0</v>
      </c>
      <c r="K11" s="114">
        <v>0</v>
      </c>
      <c r="L11" s="113">
        <v>5975.44</v>
      </c>
      <c r="M11" s="115">
        <v>0</v>
      </c>
      <c r="N11" s="124">
        <v>1395</v>
      </c>
      <c r="O11" s="113">
        <v>600</v>
      </c>
      <c r="P11" s="115">
        <v>0</v>
      </c>
      <c r="Q11" s="115">
        <v>80</v>
      </c>
      <c r="R11" s="124">
        <v>0</v>
      </c>
      <c r="S11" s="113">
        <v>715</v>
      </c>
      <c r="T11" s="124">
        <v>30</v>
      </c>
      <c r="U11" s="114">
        <v>0</v>
      </c>
      <c r="V11" s="113">
        <v>7069.59</v>
      </c>
      <c r="W11" s="115">
        <v>1453.96</v>
      </c>
      <c r="X11" s="1"/>
    </row>
    <row r="12" spans="1:24" ht="17.100000000000001" customHeight="1">
      <c r="A12" s="121" t="s">
        <v>136</v>
      </c>
      <c r="B12" s="121" t="s">
        <v>132</v>
      </c>
      <c r="C12" s="122" t="s">
        <v>129</v>
      </c>
      <c r="D12" s="123" t="s">
        <v>121</v>
      </c>
      <c r="E12" s="114">
        <v>26077.02</v>
      </c>
      <c r="F12" s="114">
        <v>25154.02</v>
      </c>
      <c r="G12" s="113">
        <v>12108.99</v>
      </c>
      <c r="H12" s="115">
        <v>1059.8599999999999</v>
      </c>
      <c r="I12" s="113">
        <v>1059.8599999999999</v>
      </c>
      <c r="J12" s="113">
        <v>0</v>
      </c>
      <c r="K12" s="114">
        <v>0</v>
      </c>
      <c r="L12" s="113">
        <v>5975.44</v>
      </c>
      <c r="M12" s="115">
        <v>0</v>
      </c>
      <c r="N12" s="124">
        <v>1395</v>
      </c>
      <c r="O12" s="113">
        <v>600</v>
      </c>
      <c r="P12" s="115">
        <v>0</v>
      </c>
      <c r="Q12" s="115">
        <v>80</v>
      </c>
      <c r="R12" s="124">
        <v>0</v>
      </c>
      <c r="S12" s="113">
        <v>715</v>
      </c>
      <c r="T12" s="124">
        <v>30</v>
      </c>
      <c r="U12" s="114">
        <v>0</v>
      </c>
      <c r="V12" s="113">
        <v>7069.59</v>
      </c>
      <c r="W12" s="115">
        <v>1453.96</v>
      </c>
      <c r="X12" s="1"/>
    </row>
    <row r="13" spans="1:24" ht="17.100000000000001" customHeight="1">
      <c r="A13" s="121" t="s">
        <v>125</v>
      </c>
      <c r="B13" s="121"/>
      <c r="C13" s="122"/>
      <c r="D13" s="123" t="s">
        <v>143</v>
      </c>
      <c r="E13" s="114">
        <v>91</v>
      </c>
      <c r="F13" s="114">
        <v>0</v>
      </c>
      <c r="G13" s="113">
        <v>0</v>
      </c>
      <c r="H13" s="115">
        <v>0</v>
      </c>
      <c r="I13" s="113">
        <v>0</v>
      </c>
      <c r="J13" s="113">
        <v>0</v>
      </c>
      <c r="K13" s="114">
        <v>0</v>
      </c>
      <c r="L13" s="113">
        <v>0</v>
      </c>
      <c r="M13" s="115">
        <v>0</v>
      </c>
      <c r="N13" s="124">
        <v>0</v>
      </c>
      <c r="O13" s="113">
        <v>0</v>
      </c>
      <c r="P13" s="115">
        <v>0</v>
      </c>
      <c r="Q13" s="115">
        <v>0</v>
      </c>
      <c r="R13" s="124">
        <v>0</v>
      </c>
      <c r="S13" s="113">
        <v>0</v>
      </c>
      <c r="T13" s="124">
        <v>0</v>
      </c>
      <c r="U13" s="114">
        <v>0</v>
      </c>
      <c r="V13" s="113">
        <v>0</v>
      </c>
      <c r="W13" s="115">
        <v>0</v>
      </c>
      <c r="X13" s="2"/>
    </row>
    <row r="14" spans="1:24" ht="17.100000000000001" customHeight="1">
      <c r="A14" s="121" t="s">
        <v>137</v>
      </c>
      <c r="B14" s="121" t="s">
        <v>128</v>
      </c>
      <c r="C14" s="122"/>
      <c r="D14" s="123" t="s">
        <v>144</v>
      </c>
      <c r="E14" s="114">
        <v>91</v>
      </c>
      <c r="F14" s="114">
        <v>0</v>
      </c>
      <c r="G14" s="113">
        <v>0</v>
      </c>
      <c r="H14" s="115">
        <v>0</v>
      </c>
      <c r="I14" s="113">
        <v>0</v>
      </c>
      <c r="J14" s="113">
        <v>0</v>
      </c>
      <c r="K14" s="114">
        <v>0</v>
      </c>
      <c r="L14" s="113">
        <v>0</v>
      </c>
      <c r="M14" s="115">
        <v>0</v>
      </c>
      <c r="N14" s="124">
        <v>0</v>
      </c>
      <c r="O14" s="113">
        <v>0</v>
      </c>
      <c r="P14" s="115">
        <v>0</v>
      </c>
      <c r="Q14" s="115">
        <v>0</v>
      </c>
      <c r="R14" s="124">
        <v>0</v>
      </c>
      <c r="S14" s="113">
        <v>0</v>
      </c>
      <c r="T14" s="124">
        <v>0</v>
      </c>
      <c r="U14" s="114">
        <v>0</v>
      </c>
      <c r="V14" s="113">
        <v>0</v>
      </c>
      <c r="W14" s="115">
        <v>0</v>
      </c>
      <c r="X14" s="2"/>
    </row>
    <row r="15" spans="1:24" ht="17.100000000000001" customHeight="1">
      <c r="A15" s="121" t="s">
        <v>138</v>
      </c>
      <c r="B15" s="121" t="s">
        <v>133</v>
      </c>
      <c r="C15" s="122" t="s">
        <v>127</v>
      </c>
      <c r="D15" s="123" t="s">
        <v>122</v>
      </c>
      <c r="E15" s="114">
        <v>91</v>
      </c>
      <c r="F15" s="114">
        <v>0</v>
      </c>
      <c r="G15" s="113">
        <v>0</v>
      </c>
      <c r="H15" s="115">
        <v>0</v>
      </c>
      <c r="I15" s="113">
        <v>0</v>
      </c>
      <c r="J15" s="113">
        <v>0</v>
      </c>
      <c r="K15" s="114">
        <v>0</v>
      </c>
      <c r="L15" s="113">
        <v>0</v>
      </c>
      <c r="M15" s="115">
        <v>0</v>
      </c>
      <c r="N15" s="124">
        <v>0</v>
      </c>
      <c r="O15" s="113">
        <v>0</v>
      </c>
      <c r="P15" s="115">
        <v>0</v>
      </c>
      <c r="Q15" s="115">
        <v>0</v>
      </c>
      <c r="R15" s="124">
        <v>0</v>
      </c>
      <c r="S15" s="113">
        <v>0</v>
      </c>
      <c r="T15" s="124">
        <v>0</v>
      </c>
      <c r="U15" s="114">
        <v>0</v>
      </c>
      <c r="V15" s="113">
        <v>0</v>
      </c>
      <c r="W15" s="115">
        <v>0</v>
      </c>
      <c r="X15" s="1"/>
    </row>
    <row r="16" spans="1:24" ht="17.100000000000001" customHeight="1">
      <c r="A16" s="121" t="s">
        <v>126</v>
      </c>
      <c r="B16" s="121"/>
      <c r="C16" s="122"/>
      <c r="D16" s="123" t="s">
        <v>89</v>
      </c>
      <c r="E16" s="114">
        <v>178.6</v>
      </c>
      <c r="F16" s="114">
        <v>0</v>
      </c>
      <c r="G16" s="113">
        <v>0</v>
      </c>
      <c r="H16" s="115">
        <v>0</v>
      </c>
      <c r="I16" s="113">
        <v>0</v>
      </c>
      <c r="J16" s="113">
        <v>0</v>
      </c>
      <c r="K16" s="114">
        <v>0</v>
      </c>
      <c r="L16" s="113">
        <v>0</v>
      </c>
      <c r="M16" s="115">
        <v>0</v>
      </c>
      <c r="N16" s="124">
        <v>0</v>
      </c>
      <c r="O16" s="113">
        <v>0</v>
      </c>
      <c r="P16" s="115">
        <v>0</v>
      </c>
      <c r="Q16" s="115">
        <v>0</v>
      </c>
      <c r="R16" s="124">
        <v>0</v>
      </c>
      <c r="S16" s="113">
        <v>0</v>
      </c>
      <c r="T16" s="124">
        <v>0</v>
      </c>
      <c r="U16" s="114">
        <v>0</v>
      </c>
      <c r="V16" s="113">
        <v>0</v>
      </c>
      <c r="W16" s="115">
        <v>0</v>
      </c>
      <c r="X16" s="1"/>
    </row>
    <row r="17" spans="1:24" ht="17.100000000000001" customHeight="1">
      <c r="A17" s="121" t="s">
        <v>139</v>
      </c>
      <c r="B17" s="121" t="s">
        <v>129</v>
      </c>
      <c r="C17" s="122"/>
      <c r="D17" s="123" t="s">
        <v>145</v>
      </c>
      <c r="E17" s="114">
        <v>178.6</v>
      </c>
      <c r="F17" s="114">
        <v>0</v>
      </c>
      <c r="G17" s="113">
        <v>0</v>
      </c>
      <c r="H17" s="115">
        <v>0</v>
      </c>
      <c r="I17" s="113">
        <v>0</v>
      </c>
      <c r="J17" s="113">
        <v>0</v>
      </c>
      <c r="K17" s="114">
        <v>0</v>
      </c>
      <c r="L17" s="113">
        <v>0</v>
      </c>
      <c r="M17" s="115">
        <v>0</v>
      </c>
      <c r="N17" s="124">
        <v>0</v>
      </c>
      <c r="O17" s="113">
        <v>0</v>
      </c>
      <c r="P17" s="115">
        <v>0</v>
      </c>
      <c r="Q17" s="115">
        <v>0</v>
      </c>
      <c r="R17" s="124">
        <v>0</v>
      </c>
      <c r="S17" s="113">
        <v>0</v>
      </c>
      <c r="T17" s="124">
        <v>0</v>
      </c>
      <c r="U17" s="114">
        <v>0</v>
      </c>
      <c r="V17" s="113">
        <v>0</v>
      </c>
      <c r="W17" s="115">
        <v>0</v>
      </c>
      <c r="X17" s="1"/>
    </row>
    <row r="18" spans="1:24" ht="17.100000000000001" customHeight="1">
      <c r="A18" s="121" t="s">
        <v>140</v>
      </c>
      <c r="B18" s="121" t="s">
        <v>134</v>
      </c>
      <c r="C18" s="122" t="s">
        <v>127</v>
      </c>
      <c r="D18" s="123" t="s">
        <v>123</v>
      </c>
      <c r="E18" s="114">
        <v>178.6</v>
      </c>
      <c r="F18" s="114">
        <v>0</v>
      </c>
      <c r="G18" s="113">
        <v>0</v>
      </c>
      <c r="H18" s="115">
        <v>0</v>
      </c>
      <c r="I18" s="113">
        <v>0</v>
      </c>
      <c r="J18" s="113">
        <v>0</v>
      </c>
      <c r="K18" s="114">
        <v>0</v>
      </c>
      <c r="L18" s="113">
        <v>0</v>
      </c>
      <c r="M18" s="115">
        <v>0</v>
      </c>
      <c r="N18" s="124">
        <v>0</v>
      </c>
      <c r="O18" s="113">
        <v>0</v>
      </c>
      <c r="P18" s="115">
        <v>0</v>
      </c>
      <c r="Q18" s="115">
        <v>0</v>
      </c>
      <c r="R18" s="124">
        <v>0</v>
      </c>
      <c r="S18" s="113">
        <v>0</v>
      </c>
      <c r="T18" s="124">
        <v>0</v>
      </c>
      <c r="U18" s="114">
        <v>0</v>
      </c>
      <c r="V18" s="113">
        <v>0</v>
      </c>
      <c r="W18" s="115">
        <v>0</v>
      </c>
      <c r="X18" s="1"/>
    </row>
    <row r="19" spans="1:24" ht="17.10000000000000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T19" s="2"/>
      <c r="U19" s="2"/>
      <c r="V19" s="1"/>
      <c r="W19" s="1"/>
      <c r="X19" s="1"/>
    </row>
  </sheetData>
  <sheetProtection formatCells="0" formatColumns="0" formatRows="0"/>
  <mergeCells count="21">
    <mergeCell ref="E4:E7"/>
    <mergeCell ref="U6:U7"/>
    <mergeCell ref="V5:W5"/>
    <mergeCell ref="G5:K5"/>
    <mergeCell ref="W6:W7"/>
    <mergeCell ref="M6:M7"/>
    <mergeCell ref="G6:G7"/>
    <mergeCell ref="A1:B1"/>
    <mergeCell ref="A3:F3"/>
    <mergeCell ref="A5:A7"/>
    <mergeCell ref="B5:B7"/>
    <mergeCell ref="C5:C7"/>
    <mergeCell ref="F5:F7"/>
    <mergeCell ref="A2:W2"/>
    <mergeCell ref="H6:K6"/>
    <mergeCell ref="L6:L7"/>
    <mergeCell ref="N6:S6"/>
    <mergeCell ref="T6:T7"/>
    <mergeCell ref="V6:V7"/>
    <mergeCell ref="A4:C4"/>
    <mergeCell ref="D4:D7"/>
  </mergeCells>
  <phoneticPr fontId="0" type="noConversion"/>
  <printOptions horizontalCentered="1"/>
  <pageMargins left="0.62992126922907787" right="0.62992126922907787" top="0.78740157480314954" bottom="0.78740157480314954" header="0" footer="0"/>
  <pageSetup paperSize="9" scale="8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8"/>
  <sheetViews>
    <sheetView showGridLines="0" showZeros="0" topLeftCell="D1" workbookViewId="0"/>
  </sheetViews>
  <sheetFormatPr defaultColWidth="9.1640625" defaultRowHeight="17.25" customHeight="1"/>
  <cols>
    <col min="1" max="3" width="5.83203125" style="17" customWidth="1"/>
    <col min="4" max="4" width="37.1640625" style="17" customWidth="1"/>
    <col min="5" max="5" width="13.5" style="17" customWidth="1"/>
    <col min="6" max="6" width="10.33203125" style="17" customWidth="1"/>
    <col min="7" max="7" width="8.6640625" style="17" customWidth="1"/>
    <col min="8" max="8" width="9.1640625" style="17" customWidth="1"/>
    <col min="9" max="9" width="10.5" style="17" customWidth="1"/>
    <col min="10" max="10" width="8.83203125" style="17" customWidth="1"/>
    <col min="11" max="11" width="10.33203125" style="17" customWidth="1"/>
    <col min="12" max="12" width="8.6640625" style="17" customWidth="1"/>
    <col min="13" max="13" width="9.1640625" style="17" customWidth="1"/>
    <col min="14" max="14" width="11.5" style="17" customWidth="1"/>
    <col min="15" max="15" width="8.5" style="17" customWidth="1"/>
    <col min="16" max="16" width="8.6640625" style="17" customWidth="1"/>
    <col min="17" max="19" width="12.6640625" style="54" customWidth="1"/>
    <col min="20" max="48" width="9.1640625" style="54" customWidth="1"/>
    <col min="49" max="248" width="9.1640625" style="17" customWidth="1"/>
  </cols>
  <sheetData>
    <row r="1" spans="1:48" ht="20.100000000000001" customHeight="1">
      <c r="A1" s="5"/>
      <c r="B1" s="5"/>
      <c r="C1" s="5"/>
      <c r="D1" s="5"/>
      <c r="E1" s="18"/>
      <c r="F1" s="19"/>
      <c r="G1" s="19"/>
      <c r="H1" s="19"/>
      <c r="I1" s="20"/>
      <c r="J1" s="20"/>
      <c r="L1" s="20"/>
      <c r="M1" s="20"/>
      <c r="N1" s="20"/>
      <c r="O1" s="20"/>
      <c r="P1" s="21" t="s">
        <v>23</v>
      </c>
    </row>
    <row r="2" spans="1:48" s="39" customFormat="1" ht="19.5" customHeight="1">
      <c r="A2" s="131" t="s">
        <v>147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</row>
    <row r="3" spans="1:48" ht="20.100000000000001" customHeight="1">
      <c r="A3" s="8"/>
      <c r="B3" s="8"/>
      <c r="C3" s="8"/>
      <c r="D3" s="8"/>
      <c r="E3" s="48"/>
      <c r="F3" s="19"/>
      <c r="G3" s="19"/>
      <c r="H3" s="19"/>
      <c r="I3" s="20"/>
      <c r="J3" s="20"/>
      <c r="L3" s="22"/>
      <c r="M3" s="20"/>
      <c r="N3" s="20"/>
      <c r="O3" s="20"/>
      <c r="P3" s="21" t="s">
        <v>56</v>
      </c>
    </row>
    <row r="4" spans="1:48" ht="20.100000000000001" customHeight="1">
      <c r="A4" s="178" t="s">
        <v>114</v>
      </c>
      <c r="B4" s="179"/>
      <c r="C4" s="180"/>
      <c r="D4" s="144" t="s">
        <v>37</v>
      </c>
      <c r="E4" s="149" t="s">
        <v>68</v>
      </c>
      <c r="F4" s="149" t="s">
        <v>74</v>
      </c>
      <c r="G4" s="149"/>
      <c r="H4" s="149"/>
      <c r="I4" s="150" t="s">
        <v>31</v>
      </c>
      <c r="J4" s="150"/>
      <c r="K4" s="150"/>
      <c r="L4" s="184" t="s">
        <v>80</v>
      </c>
      <c r="M4" s="149" t="s">
        <v>76</v>
      </c>
      <c r="N4" s="150" t="s">
        <v>61</v>
      </c>
      <c r="O4" s="150"/>
      <c r="P4" s="150"/>
    </row>
    <row r="5" spans="1:48" ht="20.100000000000001" customHeight="1">
      <c r="A5" s="163" t="s">
        <v>43</v>
      </c>
      <c r="B5" s="173" t="s">
        <v>86</v>
      </c>
      <c r="C5" s="173" t="s">
        <v>84</v>
      </c>
      <c r="D5" s="145"/>
      <c r="E5" s="149"/>
      <c r="F5" s="136" t="s">
        <v>62</v>
      </c>
      <c r="G5" s="136" t="s">
        <v>58</v>
      </c>
      <c r="H5" s="136" t="s">
        <v>55</v>
      </c>
      <c r="I5" s="176" t="s">
        <v>62</v>
      </c>
      <c r="J5" s="176" t="s">
        <v>63</v>
      </c>
      <c r="K5" s="149" t="s">
        <v>7</v>
      </c>
      <c r="L5" s="184"/>
      <c r="M5" s="149"/>
      <c r="N5" s="183" t="s">
        <v>62</v>
      </c>
      <c r="O5" s="183" t="s">
        <v>60</v>
      </c>
      <c r="P5" s="136" t="s">
        <v>53</v>
      </c>
    </row>
    <row r="6" spans="1:48" ht="20.100000000000001" customHeight="1">
      <c r="A6" s="172"/>
      <c r="B6" s="174"/>
      <c r="C6" s="174"/>
      <c r="D6" s="145"/>
      <c r="E6" s="149"/>
      <c r="F6" s="136"/>
      <c r="G6" s="136"/>
      <c r="H6" s="136"/>
      <c r="I6" s="176"/>
      <c r="J6" s="176"/>
      <c r="K6" s="149"/>
      <c r="L6" s="184"/>
      <c r="M6" s="149"/>
      <c r="N6" s="183"/>
      <c r="O6" s="183"/>
      <c r="P6" s="136"/>
    </row>
    <row r="7" spans="1:48" ht="20.100000000000001" customHeight="1">
      <c r="A7" s="164"/>
      <c r="B7" s="175"/>
      <c r="C7" s="175"/>
      <c r="D7" s="145"/>
      <c r="E7" s="149"/>
      <c r="F7" s="136"/>
      <c r="G7" s="136"/>
      <c r="H7" s="136"/>
      <c r="I7" s="176"/>
      <c r="J7" s="176"/>
      <c r="K7" s="149"/>
      <c r="L7" s="184"/>
      <c r="M7" s="149"/>
      <c r="N7" s="183"/>
      <c r="O7" s="183"/>
      <c r="P7" s="136"/>
    </row>
    <row r="8" spans="1:48" ht="20.100000000000001" customHeight="1">
      <c r="A8" s="15" t="s">
        <v>57</v>
      </c>
      <c r="B8" s="15" t="s">
        <v>57</v>
      </c>
      <c r="C8" s="15" t="s">
        <v>57</v>
      </c>
      <c r="D8" s="16" t="s">
        <v>57</v>
      </c>
      <c r="E8" s="77">
        <v>20</v>
      </c>
      <c r="F8" s="77">
        <v>21</v>
      </c>
      <c r="G8" s="77">
        <v>22</v>
      </c>
      <c r="H8" s="77">
        <v>23</v>
      </c>
      <c r="I8" s="79">
        <v>24</v>
      </c>
      <c r="J8" s="79">
        <v>25</v>
      </c>
      <c r="K8" s="79">
        <v>26</v>
      </c>
      <c r="L8" s="77">
        <v>27</v>
      </c>
      <c r="M8" s="79">
        <v>28</v>
      </c>
      <c r="N8" s="79">
        <v>29</v>
      </c>
      <c r="O8" s="79">
        <v>30</v>
      </c>
      <c r="P8" s="79">
        <v>31</v>
      </c>
    </row>
    <row r="9" spans="1:48" s="128" customFormat="1" ht="17.100000000000001" customHeight="1">
      <c r="A9" s="117"/>
      <c r="B9" s="117"/>
      <c r="C9" s="118"/>
      <c r="D9" s="120" t="s">
        <v>25</v>
      </c>
      <c r="E9" s="114">
        <v>1192.5999999999999</v>
      </c>
      <c r="F9" s="113">
        <v>706</v>
      </c>
      <c r="G9" s="124">
        <v>0</v>
      </c>
      <c r="H9" s="114">
        <v>706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25640.62</v>
      </c>
      <c r="O9" s="113">
        <v>25154.02</v>
      </c>
      <c r="P9" s="113">
        <v>486.6</v>
      </c>
      <c r="Q9" s="87"/>
      <c r="R9" s="87"/>
      <c r="S9" s="126"/>
      <c r="T9" s="127"/>
    </row>
    <row r="10" spans="1:48" ht="17.100000000000001" customHeight="1">
      <c r="A10" s="117" t="s">
        <v>124</v>
      </c>
      <c r="B10" s="117"/>
      <c r="C10" s="118"/>
      <c r="D10" s="120" t="s">
        <v>141</v>
      </c>
      <c r="E10" s="114">
        <v>923</v>
      </c>
      <c r="F10" s="113">
        <v>706</v>
      </c>
      <c r="G10" s="124">
        <v>0</v>
      </c>
      <c r="H10" s="114">
        <v>706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25371.02</v>
      </c>
      <c r="O10" s="113">
        <v>25154.02</v>
      </c>
      <c r="P10" s="113">
        <v>217</v>
      </c>
      <c r="Q10" s="55"/>
      <c r="R10" s="55"/>
      <c r="S10" s="55"/>
      <c r="T10" s="55"/>
    </row>
    <row r="11" spans="1:48" ht="17.100000000000001" customHeight="1">
      <c r="A11" s="117" t="s">
        <v>135</v>
      </c>
      <c r="B11" s="117" t="s">
        <v>127</v>
      </c>
      <c r="C11" s="118"/>
      <c r="D11" s="120" t="s">
        <v>142</v>
      </c>
      <c r="E11" s="114">
        <v>923</v>
      </c>
      <c r="F11" s="113">
        <v>706</v>
      </c>
      <c r="G11" s="124">
        <v>0</v>
      </c>
      <c r="H11" s="114">
        <v>706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25371.02</v>
      </c>
      <c r="O11" s="113">
        <v>25154.02</v>
      </c>
      <c r="P11" s="113">
        <v>217</v>
      </c>
      <c r="Q11" s="55"/>
      <c r="R11" s="55"/>
      <c r="S11" s="55"/>
      <c r="T11" s="55"/>
    </row>
    <row r="12" spans="1:48" ht="17.100000000000001" customHeight="1">
      <c r="A12" s="117" t="s">
        <v>136</v>
      </c>
      <c r="B12" s="117" t="s">
        <v>132</v>
      </c>
      <c r="C12" s="118" t="s">
        <v>129</v>
      </c>
      <c r="D12" s="120" t="s">
        <v>121</v>
      </c>
      <c r="E12" s="114">
        <v>923</v>
      </c>
      <c r="F12" s="113">
        <v>706</v>
      </c>
      <c r="G12" s="124">
        <v>0</v>
      </c>
      <c r="H12" s="114">
        <v>706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25371.02</v>
      </c>
      <c r="O12" s="113">
        <v>25154.02</v>
      </c>
      <c r="P12" s="113">
        <v>217</v>
      </c>
      <c r="Q12" s="55"/>
      <c r="R12" s="55"/>
      <c r="S12" s="55"/>
      <c r="T12" s="55"/>
    </row>
    <row r="13" spans="1:48" ht="17.100000000000001" customHeight="1">
      <c r="A13" s="117" t="s">
        <v>125</v>
      </c>
      <c r="B13" s="117"/>
      <c r="C13" s="118"/>
      <c r="D13" s="120" t="s">
        <v>143</v>
      </c>
      <c r="E13" s="114">
        <v>91</v>
      </c>
      <c r="F13" s="113">
        <v>0</v>
      </c>
      <c r="G13" s="12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91</v>
      </c>
      <c r="O13" s="113">
        <v>0</v>
      </c>
      <c r="P13" s="113">
        <v>91</v>
      </c>
      <c r="Q13" s="55"/>
      <c r="R13" s="55"/>
      <c r="S13" s="55"/>
    </row>
    <row r="14" spans="1:48" ht="17.100000000000001" customHeight="1">
      <c r="A14" s="117" t="s">
        <v>137</v>
      </c>
      <c r="B14" s="117" t="s">
        <v>128</v>
      </c>
      <c r="C14" s="118"/>
      <c r="D14" s="120" t="s">
        <v>144</v>
      </c>
      <c r="E14" s="114">
        <v>91</v>
      </c>
      <c r="F14" s="113">
        <v>0</v>
      </c>
      <c r="G14" s="12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91</v>
      </c>
      <c r="O14" s="113">
        <v>0</v>
      </c>
      <c r="P14" s="113">
        <v>91</v>
      </c>
      <c r="Q14" s="55"/>
      <c r="R14" s="55"/>
      <c r="S14" s="55"/>
    </row>
    <row r="15" spans="1:48" ht="17.100000000000001" customHeight="1">
      <c r="A15" s="117" t="s">
        <v>138</v>
      </c>
      <c r="B15" s="117" t="s">
        <v>133</v>
      </c>
      <c r="C15" s="118" t="s">
        <v>127</v>
      </c>
      <c r="D15" s="120" t="s">
        <v>122</v>
      </c>
      <c r="E15" s="114">
        <v>91</v>
      </c>
      <c r="F15" s="113">
        <v>0</v>
      </c>
      <c r="G15" s="12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91</v>
      </c>
      <c r="O15" s="113">
        <v>0</v>
      </c>
      <c r="P15" s="113">
        <v>91</v>
      </c>
      <c r="Q15" s="55"/>
      <c r="R15" s="55"/>
      <c r="S15" s="55"/>
    </row>
    <row r="16" spans="1:48" ht="17.100000000000001" customHeight="1">
      <c r="A16" s="117" t="s">
        <v>126</v>
      </c>
      <c r="B16" s="117"/>
      <c r="C16" s="118"/>
      <c r="D16" s="120" t="s">
        <v>89</v>
      </c>
      <c r="E16" s="114">
        <v>178.6</v>
      </c>
      <c r="F16" s="113">
        <v>0</v>
      </c>
      <c r="G16" s="12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178.6</v>
      </c>
      <c r="O16" s="113">
        <v>0</v>
      </c>
      <c r="P16" s="113">
        <v>178.6</v>
      </c>
      <c r="R16" s="55"/>
    </row>
    <row r="17" spans="1:18" ht="17.100000000000001" customHeight="1">
      <c r="A17" s="117" t="s">
        <v>139</v>
      </c>
      <c r="B17" s="117" t="s">
        <v>129</v>
      </c>
      <c r="C17" s="118"/>
      <c r="D17" s="120" t="s">
        <v>145</v>
      </c>
      <c r="E17" s="114">
        <v>178.6</v>
      </c>
      <c r="F17" s="113">
        <v>0</v>
      </c>
      <c r="G17" s="12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178.6</v>
      </c>
      <c r="O17" s="113">
        <v>0</v>
      </c>
      <c r="P17" s="113">
        <v>178.6</v>
      </c>
      <c r="Q17" s="55"/>
      <c r="R17" s="55"/>
    </row>
    <row r="18" spans="1:18" ht="17.100000000000001" customHeight="1">
      <c r="A18" s="117" t="s">
        <v>140</v>
      </c>
      <c r="B18" s="117" t="s">
        <v>134</v>
      </c>
      <c r="C18" s="118" t="s">
        <v>127</v>
      </c>
      <c r="D18" s="120" t="s">
        <v>123</v>
      </c>
      <c r="E18" s="114">
        <v>178.6</v>
      </c>
      <c r="F18" s="113">
        <v>0</v>
      </c>
      <c r="G18" s="124">
        <v>0</v>
      </c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178.6</v>
      </c>
      <c r="O18" s="113">
        <v>0</v>
      </c>
      <c r="P18" s="113">
        <v>178.6</v>
      </c>
      <c r="Q18" s="55"/>
    </row>
  </sheetData>
  <sheetProtection formatCells="0" formatColumns="0" formatRows="0"/>
  <mergeCells count="21">
    <mergeCell ref="A2:P2"/>
    <mergeCell ref="C5:C7"/>
    <mergeCell ref="E4:E7"/>
    <mergeCell ref="A4:C4"/>
    <mergeCell ref="D4:D7"/>
    <mergeCell ref="A5:A7"/>
    <mergeCell ref="B5:B7"/>
    <mergeCell ref="F5:F7"/>
    <mergeCell ref="P5:P7"/>
    <mergeCell ref="J5:J7"/>
    <mergeCell ref="N5:N7"/>
    <mergeCell ref="O5:O7"/>
    <mergeCell ref="M4:M7"/>
    <mergeCell ref="N4:P4"/>
    <mergeCell ref="I4:K4"/>
    <mergeCell ref="L4:L7"/>
    <mergeCell ref="G5:G7"/>
    <mergeCell ref="H5:H7"/>
    <mergeCell ref="I5:I7"/>
    <mergeCell ref="F4:H4"/>
    <mergeCell ref="K5:K7"/>
  </mergeCells>
  <phoneticPr fontId="0" type="noConversion"/>
  <printOptions horizontalCentered="1"/>
  <pageMargins left="0.62992126922907787" right="0.62992126922907787" top="0.78740157480314954" bottom="0.78740157480314954" header="0" footer="0"/>
  <pageSetup paperSize="9" scale="95" fitToHeight="100" orientation="landscape" r:id="rId1"/>
  <headerFooter alignWithMargins="0">
    <oddFooter xml:space="preserve">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10</vt:i4>
      </vt:variant>
    </vt:vector>
  </HeadingPairs>
  <TitlesOfParts>
    <vt:vector size="15" baseType="lpstr">
      <vt:lpstr>收支总表</vt:lpstr>
      <vt:lpstr>收入总表</vt:lpstr>
      <vt:lpstr>支出</vt:lpstr>
      <vt:lpstr>经拔支出分类汇总5-1</vt:lpstr>
      <vt:lpstr>经拔支出分类汇总表续5-2</vt:lpstr>
      <vt:lpstr>'经拔支出分类汇总5-1'!Print_Area</vt:lpstr>
      <vt:lpstr>'经拔支出分类汇总表续5-2'!Print_Area</vt:lpstr>
      <vt:lpstr>收入总表!Print_Area</vt:lpstr>
      <vt:lpstr>收支总表!Print_Area</vt:lpstr>
      <vt:lpstr>支出!Print_Area</vt:lpstr>
      <vt:lpstr>'经拔支出分类汇总5-1'!Print_Titles</vt:lpstr>
      <vt:lpstr>'经拔支出分类汇总表续5-2'!Print_Titles</vt:lpstr>
      <vt:lpstr>收入总表!Print_Titles</vt:lpstr>
      <vt:lpstr>收支总表!Print_Titles</vt:lpstr>
      <vt:lpstr>支出!Print_Titles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longxing</cp:lastModifiedBy>
  <cp:lastPrinted>2013-04-18T00:32:40Z</cp:lastPrinted>
  <dcterms:created xsi:type="dcterms:W3CDTF">2013-04-17T10:15:25Z</dcterms:created>
  <dcterms:modified xsi:type="dcterms:W3CDTF">2014-10-28T07:23:08Z</dcterms:modified>
</cp:coreProperties>
</file>